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99_個人PCファイル\90_藤本\保健事業\2023\スマイルウォーク\事業所 ご担当者様\"/>
    </mc:Choice>
  </mc:AlternateContent>
  <bookViews>
    <workbookView xWindow="0" yWindow="0" windowWidth="24000" windowHeight="9516"/>
  </bookViews>
  <sheets>
    <sheet name="Sheet1" sheetId="1" r:id="rId1"/>
  </sheets>
  <definedNames>
    <definedName name="_xlnm.Print_Area" localSheetId="0">Sheet1!$A$1:$Q$99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L32" i="1"/>
  <c r="G32" i="1"/>
  <c r="C32" i="1"/>
  <c r="L8" i="1" l="1"/>
  <c r="C7" i="1" s="1"/>
</calcChain>
</file>

<file path=xl/sharedStrings.xml><?xml version="1.0" encoding="utf-8"?>
<sst xmlns="http://schemas.openxmlformats.org/spreadsheetml/2006/main" count="290" uniqueCount="138">
  <si>
    <t>Smilewalk scorecard</t>
    <phoneticPr fontId="4"/>
  </si>
  <si>
    <t>健保目標 1日8,000歩を達成した日数</t>
    <phoneticPr fontId="4"/>
  </si>
  <si>
    <t>日</t>
    <rPh sb="0" eb="1">
      <t>ニチ</t>
    </rPh>
    <phoneticPr fontId="4"/>
  </si>
  <si>
    <t>　個人目標</t>
    <rPh sb="1" eb="3">
      <t>コジン</t>
    </rPh>
    <rPh sb="3" eb="5">
      <t>モクヒョウ</t>
    </rPh>
    <phoneticPr fontId="4"/>
  </si>
  <si>
    <t>　11月</t>
    <rPh sb="3" eb="4">
      <t>ガツ</t>
    </rPh>
    <phoneticPr fontId="4"/>
  </si>
  <si>
    <t>1日の歩数</t>
    <rPh sb="1" eb="2">
      <t>ニチ</t>
    </rPh>
    <rPh sb="3" eb="5">
      <t>ホスウ</t>
    </rPh>
    <phoneticPr fontId="4"/>
  </si>
  <si>
    <t>　12月</t>
    <rPh sb="3" eb="4">
      <t>ガツ</t>
    </rPh>
    <phoneticPr fontId="4"/>
  </si>
  <si>
    <t>1日</t>
    <rPh sb="1" eb="2">
      <t>ニチ</t>
    </rPh>
    <phoneticPr fontId="4"/>
  </si>
  <si>
    <t>水</t>
    <rPh sb="0" eb="1">
      <t>スイ</t>
    </rPh>
    <phoneticPr fontId="4"/>
  </si>
  <si>
    <t>歩</t>
    <rPh sb="0" eb="1">
      <t>ホ</t>
    </rPh>
    <phoneticPr fontId="4"/>
  </si>
  <si>
    <t>16日</t>
    <rPh sb="2" eb="3">
      <t>ニチ</t>
    </rPh>
    <phoneticPr fontId="4"/>
  </si>
  <si>
    <t>木</t>
    <phoneticPr fontId="4"/>
  </si>
  <si>
    <t>金</t>
    <phoneticPr fontId="4"/>
  </si>
  <si>
    <t>土</t>
    <phoneticPr fontId="4"/>
  </si>
  <si>
    <t>2日</t>
    <rPh sb="1" eb="2">
      <t>ニチ</t>
    </rPh>
    <phoneticPr fontId="4"/>
  </si>
  <si>
    <t>17日</t>
    <rPh sb="2" eb="3">
      <t>ニチ</t>
    </rPh>
    <phoneticPr fontId="4"/>
  </si>
  <si>
    <t>日</t>
    <phoneticPr fontId="4"/>
  </si>
  <si>
    <t>3日</t>
    <rPh sb="1" eb="2">
      <t>ニチ</t>
    </rPh>
    <phoneticPr fontId="4"/>
  </si>
  <si>
    <t>18日</t>
    <rPh sb="2" eb="3">
      <t>ニチ</t>
    </rPh>
    <phoneticPr fontId="4"/>
  </si>
  <si>
    <t>月</t>
  </si>
  <si>
    <t>4日</t>
    <rPh sb="1" eb="2">
      <t>ニチ</t>
    </rPh>
    <phoneticPr fontId="4"/>
  </si>
  <si>
    <t>19日</t>
    <rPh sb="2" eb="3">
      <t>ニチ</t>
    </rPh>
    <phoneticPr fontId="4"/>
  </si>
  <si>
    <t>火</t>
  </si>
  <si>
    <t>5日</t>
    <rPh sb="1" eb="2">
      <t>ニチ</t>
    </rPh>
    <phoneticPr fontId="4"/>
  </si>
  <si>
    <t>日</t>
  </si>
  <si>
    <t>20日</t>
    <rPh sb="2" eb="3">
      <t>ニチ</t>
    </rPh>
    <phoneticPr fontId="4"/>
  </si>
  <si>
    <t>水</t>
  </si>
  <si>
    <t>6日</t>
    <rPh sb="1" eb="2">
      <t>ニチ</t>
    </rPh>
    <phoneticPr fontId="4"/>
  </si>
  <si>
    <t>21日</t>
    <rPh sb="2" eb="3">
      <t>ニチ</t>
    </rPh>
    <phoneticPr fontId="4"/>
  </si>
  <si>
    <t>木</t>
  </si>
  <si>
    <t>7日</t>
    <rPh sb="1" eb="2">
      <t>ニチ</t>
    </rPh>
    <phoneticPr fontId="4"/>
  </si>
  <si>
    <t>22日</t>
    <rPh sb="2" eb="3">
      <t>ニチ</t>
    </rPh>
    <phoneticPr fontId="4"/>
  </si>
  <si>
    <t>金</t>
  </si>
  <si>
    <t>8日</t>
    <rPh sb="1" eb="2">
      <t>ニチ</t>
    </rPh>
    <phoneticPr fontId="4"/>
  </si>
  <si>
    <t>23日</t>
    <rPh sb="2" eb="3">
      <t>ニチ</t>
    </rPh>
    <phoneticPr fontId="4"/>
  </si>
  <si>
    <t>土</t>
  </si>
  <si>
    <t>9日</t>
    <rPh sb="1" eb="2">
      <t>ニチ</t>
    </rPh>
    <phoneticPr fontId="4"/>
  </si>
  <si>
    <t>24日</t>
    <rPh sb="2" eb="3">
      <t>ニチ</t>
    </rPh>
    <phoneticPr fontId="4"/>
  </si>
  <si>
    <t>10日</t>
    <rPh sb="2" eb="3">
      <t>ニチ</t>
    </rPh>
    <phoneticPr fontId="4"/>
  </si>
  <si>
    <t>25日</t>
    <rPh sb="2" eb="3">
      <t>ニチ</t>
    </rPh>
    <phoneticPr fontId="4"/>
  </si>
  <si>
    <t>11日</t>
    <rPh sb="2" eb="3">
      <t>ニチ</t>
    </rPh>
    <phoneticPr fontId="4"/>
  </si>
  <si>
    <t>26日</t>
    <rPh sb="2" eb="3">
      <t>ニチ</t>
    </rPh>
    <phoneticPr fontId="4"/>
  </si>
  <si>
    <t>12日</t>
    <rPh sb="2" eb="3">
      <t>ニチ</t>
    </rPh>
    <phoneticPr fontId="4"/>
  </si>
  <si>
    <t>27日</t>
    <rPh sb="2" eb="3">
      <t>ニチ</t>
    </rPh>
    <phoneticPr fontId="4"/>
  </si>
  <si>
    <t>13日</t>
    <rPh sb="2" eb="3">
      <t>ニチ</t>
    </rPh>
    <phoneticPr fontId="4"/>
  </si>
  <si>
    <t>28日</t>
    <rPh sb="2" eb="3">
      <t>ニチ</t>
    </rPh>
    <phoneticPr fontId="4"/>
  </si>
  <si>
    <t>14日</t>
    <rPh sb="2" eb="3">
      <t>ニチ</t>
    </rPh>
    <phoneticPr fontId="4"/>
  </si>
  <si>
    <t>29日</t>
    <rPh sb="2" eb="3">
      <t>ニチ</t>
    </rPh>
    <phoneticPr fontId="4"/>
  </si>
  <si>
    <t>15日</t>
    <rPh sb="2" eb="3">
      <t>ニチ</t>
    </rPh>
    <phoneticPr fontId="4"/>
  </si>
  <si>
    <t>30日</t>
    <rPh sb="2" eb="3">
      <t>ニチ</t>
    </rPh>
    <phoneticPr fontId="4"/>
  </si>
  <si>
    <t>31日</t>
    <rPh sb="2" eb="3">
      <t>ニチ</t>
    </rPh>
    <phoneticPr fontId="4"/>
  </si>
  <si>
    <t>■ 記号-番号</t>
  </si>
  <si>
    <t>-</t>
    <phoneticPr fontId="4"/>
  </si>
  <si>
    <t>■ 参加者の氏名</t>
    <rPh sb="2" eb="5">
      <t>サンカシャ</t>
    </rPh>
    <rPh sb="6" eb="8">
      <t>シメイ</t>
    </rPh>
    <phoneticPr fontId="4"/>
  </si>
  <si>
    <t>　</t>
    <phoneticPr fontId="4"/>
  </si>
  <si>
    <t>■スマイルウォークに関するお問い合わせ</t>
    <rPh sb="10" eb="11">
      <t>カン</t>
    </rPh>
    <rPh sb="14" eb="15">
      <t>ト</t>
    </rPh>
    <rPh sb="16" eb="17">
      <t>ア</t>
    </rPh>
    <phoneticPr fontId="4"/>
  </si>
  <si>
    <t>　ナブテスコグループ健康保険組合　</t>
    <rPh sb="10" eb="16">
      <t>ケンコウホケンクミアイ</t>
    </rPh>
    <phoneticPr fontId="4"/>
  </si>
  <si>
    <t>　・スマイルウォーク専用メールアドレス：</t>
    <rPh sb="10" eb="12">
      <t>センヨウ</t>
    </rPh>
    <phoneticPr fontId="4"/>
  </si>
  <si>
    <t>kenpo-sw@nabtesco.com</t>
    <phoneticPr fontId="4"/>
  </si>
  <si>
    <t>　・TEL　078-996-3700</t>
    <phoneticPr fontId="4"/>
  </si>
  <si>
    <t>　・FAX　078-996-3701</t>
    <phoneticPr fontId="4"/>
  </si>
  <si>
    <t>■実施期間終了後…</t>
    <rPh sb="1" eb="3">
      <t>ジッシ</t>
    </rPh>
    <rPh sb="3" eb="5">
      <t>キカン</t>
    </rPh>
    <rPh sb="5" eb="8">
      <t>シュウリョウゴ</t>
    </rPh>
    <phoneticPr fontId="4"/>
  </si>
  <si>
    <t>・</t>
    <phoneticPr fontId="4"/>
  </si>
  <si>
    <t>下記のWebフォームより、当スコアカードを添付のうえ、ご提出ください。</t>
    <rPh sb="0" eb="2">
      <t>カキ</t>
    </rPh>
    <phoneticPr fontId="4"/>
  </si>
  <si>
    <t>提出期間：2024年1月1日(月)～1月31日(水)　</t>
    <rPh sb="0" eb="2">
      <t>テイシュツ</t>
    </rPh>
    <rPh sb="2" eb="4">
      <t>キカン</t>
    </rPh>
    <rPh sb="9" eb="10">
      <t>ネン</t>
    </rPh>
    <rPh sb="11" eb="12">
      <t>ガツ</t>
    </rPh>
    <rPh sb="13" eb="14">
      <t>ニチ</t>
    </rPh>
    <rPh sb="15" eb="16">
      <t>ゲツ</t>
    </rPh>
    <rPh sb="19" eb="20">
      <t>ガツ</t>
    </rPh>
    <rPh sb="22" eb="23">
      <t>ニチ</t>
    </rPh>
    <rPh sb="24" eb="25">
      <t>スイ</t>
    </rPh>
    <phoneticPr fontId="4"/>
  </si>
  <si>
    <t>Webフォームでの提出が難しい方は、メールまたは郵便、FAXでご提出ください。</t>
    <rPh sb="9" eb="11">
      <t>テイシュツ</t>
    </rPh>
    <rPh sb="12" eb="13">
      <t>ムズカ</t>
    </rPh>
    <rPh sb="15" eb="16">
      <t>カタ</t>
    </rPh>
    <rPh sb="24" eb="26">
      <t>ユウビン</t>
    </rPh>
    <rPh sb="32" eb="34">
      <t>テイシュツ</t>
    </rPh>
    <phoneticPr fontId="4"/>
  </si>
  <si>
    <t>■賞典の発送</t>
    <rPh sb="1" eb="3">
      <t>ショウテン</t>
    </rPh>
    <rPh sb="4" eb="6">
      <t>ハッソウ</t>
    </rPh>
    <phoneticPr fontId="4"/>
  </si>
  <si>
    <t>今年度より、QUOカードPAYまたはQUOカードのどちらかで受け取っていただけます。</t>
    <phoneticPr fontId="4"/>
  </si>
  <si>
    <t>受け取り方法</t>
    <rPh sb="0" eb="1">
      <t>ウ</t>
    </rPh>
    <rPh sb="2" eb="3">
      <t>ト</t>
    </rPh>
    <rPh sb="4" eb="6">
      <t>ホウホウ</t>
    </rPh>
    <phoneticPr fontId="4"/>
  </si>
  <si>
    <t>　QUOカードPAY……Webフォームに登録いただきますメールアドレスにお送りいたします。</t>
    <rPh sb="20" eb="22">
      <t>トウロク</t>
    </rPh>
    <rPh sb="37" eb="38">
      <t>オク</t>
    </rPh>
    <phoneticPr fontId="4"/>
  </si>
  <si>
    <t>　QUOカード……健保登録住所に送付いたします。</t>
    <rPh sb="9" eb="11">
      <t>ケンポ</t>
    </rPh>
    <rPh sb="11" eb="13">
      <t>トウロク</t>
    </rPh>
    <rPh sb="13" eb="15">
      <t>ジュウショ</t>
    </rPh>
    <rPh sb="16" eb="18">
      <t>ソウフ</t>
    </rPh>
    <phoneticPr fontId="4"/>
  </si>
  <si>
    <t>送付時期</t>
    <rPh sb="0" eb="2">
      <t>ソウフ</t>
    </rPh>
    <rPh sb="2" eb="4">
      <t>ジキ</t>
    </rPh>
    <phoneticPr fontId="4"/>
  </si>
  <si>
    <t>　2023年2月～3月</t>
    <rPh sb="5" eb="6">
      <t>ネン</t>
    </rPh>
    <rPh sb="7" eb="8">
      <t>ガツ</t>
    </rPh>
    <rPh sb="10" eb="11">
      <t>ガツ</t>
    </rPh>
    <phoneticPr fontId="4"/>
  </si>
  <si>
    <t>　この度は、スマイルウォークにご参加いただきましてありがとうございます。</t>
    <rPh sb="3" eb="4">
      <t>タビ</t>
    </rPh>
    <rPh sb="16" eb="18">
      <t>サンカ</t>
    </rPh>
    <phoneticPr fontId="4"/>
  </si>
  <si>
    <t>ご不明な点などありましたら、上記の「スマイルウォークに関するお問い合わせ」まで</t>
    <rPh sb="14" eb="16">
      <t>ジョウキ</t>
    </rPh>
    <rPh sb="27" eb="28">
      <t>カン</t>
    </rPh>
    <rPh sb="31" eb="32">
      <t>ト</t>
    </rPh>
    <rPh sb="33" eb="34">
      <t>ア</t>
    </rPh>
    <phoneticPr fontId="4"/>
  </si>
  <si>
    <t>お願いいたします。</t>
    <rPh sb="1" eb="2">
      <t>ネガ</t>
    </rPh>
    <phoneticPr fontId="4"/>
  </si>
  <si>
    <t>ナブテスコグループ健康保険組合</t>
    <rPh sb="9" eb="15">
      <t>ケンコウホケンクミアイ</t>
    </rPh>
    <phoneticPr fontId="4"/>
  </si>
  <si>
    <t>　URL：　https://zfrmz.jp/OS8ZSTfaebRG4hBVMFrA</t>
    <phoneticPr fontId="4"/>
  </si>
  <si>
    <t>たくさん歩いて健康もQUOカードもゲットしよう！個人目標もつくって、楽しみながら歩いてください(^^♪</t>
    <rPh sb="4" eb="5">
      <t>アル</t>
    </rPh>
    <rPh sb="7" eb="9">
      <t>ケンコウ</t>
    </rPh>
    <rPh sb="24" eb="26">
      <t>コジン</t>
    </rPh>
    <rPh sb="26" eb="28">
      <t>モクヒョウ</t>
    </rPh>
    <rPh sb="34" eb="35">
      <t>タノ</t>
    </rPh>
    <rPh sb="40" eb="41">
      <t>アル</t>
    </rPh>
    <phoneticPr fontId="1"/>
  </si>
  <si>
    <t>達成1日目おめでとう★★ここに出てくるメッセージ読んでくれたら嬉しいなー♪</t>
    <rPh sb="0" eb="2">
      <t>タッセイ</t>
    </rPh>
    <rPh sb="3" eb="4">
      <t>ニチ</t>
    </rPh>
    <rPh sb="4" eb="5">
      <t>メ</t>
    </rPh>
    <rPh sb="15" eb="16">
      <t>デ</t>
    </rPh>
    <rPh sb="24" eb="25">
      <t>ヨ</t>
    </rPh>
    <rPh sb="31" eb="32">
      <t>ウレ</t>
    </rPh>
    <phoneticPr fontId="1"/>
  </si>
  <si>
    <t>まずは、楽しんで歩こう～♪</t>
    <rPh sb="4" eb="5">
      <t>タノ</t>
    </rPh>
    <rPh sb="8" eb="9">
      <t>アル</t>
    </rPh>
    <phoneticPr fontId="1"/>
  </si>
  <si>
    <t>腕を後ろに引き肩甲骨を動かそう！歩くことは、ストレスや不安解消に繋がるよ！</t>
    <rPh sb="0" eb="1">
      <t>ウデ</t>
    </rPh>
    <rPh sb="2" eb="3">
      <t>ウシ</t>
    </rPh>
    <rPh sb="5" eb="6">
      <t>ヒ</t>
    </rPh>
    <rPh sb="7" eb="10">
      <t>ケンコウコツ</t>
    </rPh>
    <rPh sb="11" eb="12">
      <t>ウゴ</t>
    </rPh>
    <rPh sb="16" eb="17">
      <t>アル</t>
    </rPh>
    <rPh sb="27" eb="29">
      <t>フアン</t>
    </rPh>
    <rPh sb="29" eb="31">
      <t>カイショウ</t>
    </rPh>
    <rPh sb="32" eb="33">
      <t>ツナ</t>
    </rPh>
    <phoneticPr fontId="1"/>
  </si>
  <si>
    <t>たまには早歩きも良いよね！明日は、早歩きもしてみよう☆</t>
    <rPh sb="4" eb="5">
      <t>ハヤ</t>
    </rPh>
    <rPh sb="5" eb="6">
      <t>アル</t>
    </rPh>
    <rPh sb="8" eb="9">
      <t>イ</t>
    </rPh>
    <rPh sb="13" eb="15">
      <t>アシタ</t>
    </rPh>
    <rPh sb="17" eb="18">
      <t>ハヤ</t>
    </rPh>
    <rPh sb="18" eb="19">
      <t>アル</t>
    </rPh>
    <phoneticPr fontId="1"/>
  </si>
  <si>
    <t>☆★達成5日目☆★嬉しいー！！誰かに自慢したいなー＼(^o^)／</t>
    <rPh sb="2" eb="4">
      <t>タッセイ</t>
    </rPh>
    <rPh sb="5" eb="6">
      <t>ニチ</t>
    </rPh>
    <rPh sb="6" eb="7">
      <t>メ</t>
    </rPh>
    <rPh sb="9" eb="10">
      <t>ウレ</t>
    </rPh>
    <rPh sb="15" eb="16">
      <t>ダレ</t>
    </rPh>
    <rPh sb="18" eb="20">
      <t>ジマン</t>
    </rPh>
    <phoneticPr fontId="1"/>
  </si>
  <si>
    <t>クリスマスにおいしいケーキ食べたい♪歩いてちょっとダイエットしちゃおー(’∀＾)☆</t>
    <rPh sb="13" eb="14">
      <t>タ</t>
    </rPh>
    <rPh sb="18" eb="19">
      <t>アル</t>
    </rPh>
    <phoneticPr fontId="1"/>
  </si>
  <si>
    <t>早歩きも、たまにはいいね！</t>
    <rPh sb="0" eb="1">
      <t>ハヤ</t>
    </rPh>
    <rPh sb="1" eb="2">
      <t>アル</t>
    </rPh>
    <phoneticPr fontId="1"/>
  </si>
  <si>
    <t>歩くと、骨から抗酸化作用のある若返りホルモンでるんだって♪</t>
    <rPh sb="0" eb="1">
      <t>アル</t>
    </rPh>
    <rPh sb="4" eb="5">
      <t>ホネ</t>
    </rPh>
    <rPh sb="7" eb="8">
      <t>コウ</t>
    </rPh>
    <rPh sb="8" eb="10">
      <t>サンカ</t>
    </rPh>
    <rPh sb="10" eb="12">
      <t>サヨウ</t>
    </rPh>
    <rPh sb="15" eb="17">
      <t>ワカガエ</t>
    </rPh>
    <phoneticPr fontId="1"/>
  </si>
  <si>
    <t>☆★☆10日目達成★☆★どうですか？自分を褒めてあげましょう！！</t>
    <rPh sb="5" eb="6">
      <t>ニチ</t>
    </rPh>
    <rPh sb="6" eb="7">
      <t>メ</t>
    </rPh>
    <rPh sb="7" eb="9">
      <t>タッセイ</t>
    </rPh>
    <rPh sb="18" eb="20">
      <t>ジブン</t>
    </rPh>
    <rPh sb="21" eb="22">
      <t>ホ</t>
    </rPh>
    <phoneticPr fontId="1"/>
  </si>
  <si>
    <t>歩くと、頭の働きがよくなるよ！体や脳の血液循環がよくなり、記憶や学習能力が高まるよ！</t>
    <rPh sb="0" eb="1">
      <t>アル</t>
    </rPh>
    <rPh sb="4" eb="5">
      <t>アタマ</t>
    </rPh>
    <rPh sb="6" eb="7">
      <t>ハタラ</t>
    </rPh>
    <rPh sb="15" eb="16">
      <t>カラダ</t>
    </rPh>
    <rPh sb="17" eb="18">
      <t>ノウ</t>
    </rPh>
    <rPh sb="19" eb="21">
      <t>ケツエキ</t>
    </rPh>
    <rPh sb="21" eb="23">
      <t>ジュンカン</t>
    </rPh>
    <rPh sb="29" eb="31">
      <t>キオク</t>
    </rPh>
    <rPh sb="32" eb="34">
      <t>ガクシュウ</t>
    </rPh>
    <rPh sb="34" eb="36">
      <t>ノウリョク</t>
    </rPh>
    <rPh sb="37" eb="38">
      <t>タカ</t>
    </rPh>
    <phoneticPr fontId="1"/>
  </si>
  <si>
    <t>自分の個人目標も振り返ってね！目標をもってコツコツやろう☆</t>
  </si>
  <si>
    <t>少しと遠回りをして、買い物へ行ってみよう！</t>
    <rPh sb="0" eb="1">
      <t>スコ</t>
    </rPh>
    <rPh sb="3" eb="5">
      <t>トオマワ</t>
    </rPh>
    <rPh sb="10" eb="11">
      <t>カ</t>
    </rPh>
    <rPh sb="12" eb="13">
      <t>モノ</t>
    </rPh>
    <rPh sb="14" eb="15">
      <t>イ</t>
    </rPh>
    <phoneticPr fontId="1"/>
  </si>
  <si>
    <t>自分の個人目標も振り返ってね！目標をもってコツコツやろう☆</t>
    <rPh sb="0" eb="2">
      <t>ジブン</t>
    </rPh>
    <rPh sb="3" eb="5">
      <t>コジン</t>
    </rPh>
    <rPh sb="5" eb="7">
      <t>モクヒョウ</t>
    </rPh>
    <rPh sb="8" eb="9">
      <t>フ</t>
    </rPh>
    <rPh sb="10" eb="11">
      <t>カエ</t>
    </rPh>
    <rPh sb="15" eb="17">
      <t>モクヒョウ</t>
    </rPh>
    <phoneticPr fontId="1"/>
  </si>
  <si>
    <t>今日もお疲れ様でした！！お風呂で温まろう♪</t>
    <rPh sb="0" eb="2">
      <t>キョウ</t>
    </rPh>
    <rPh sb="4" eb="5">
      <t>ツカ</t>
    </rPh>
    <rPh sb="6" eb="7">
      <t>サマ</t>
    </rPh>
    <rPh sb="13" eb="15">
      <t>フロ</t>
    </rPh>
    <rPh sb="16" eb="17">
      <t>アタタ</t>
    </rPh>
    <phoneticPr fontId="1"/>
  </si>
  <si>
    <t>今日の天気はどうやろ？明日も、ウォーキング日和やったらええなー！</t>
    <rPh sb="0" eb="2">
      <t>キョウ</t>
    </rPh>
    <rPh sb="3" eb="5">
      <t>テンキ</t>
    </rPh>
    <rPh sb="11" eb="13">
      <t>アシタ</t>
    </rPh>
    <rPh sb="21" eb="23">
      <t>ビヨリ</t>
    </rPh>
    <phoneticPr fontId="1"/>
  </si>
  <si>
    <t>たまには、のんびりする日もあるよね。心も体も休憩は必要(^^)</t>
    <rPh sb="11" eb="12">
      <t>ヒ</t>
    </rPh>
    <rPh sb="18" eb="19">
      <t>ココロ</t>
    </rPh>
    <rPh sb="20" eb="21">
      <t>カラダ</t>
    </rPh>
    <rPh sb="22" eb="24">
      <t>キュウケイ</t>
    </rPh>
    <rPh sb="25" eb="27">
      <t>ヒツヨウ</t>
    </rPh>
    <phoneticPr fontId="1"/>
  </si>
  <si>
    <t>温かい飲み物を飲んで、体を温めよう！ウォーキングでも温めよう！</t>
    <rPh sb="0" eb="1">
      <t>アタタ</t>
    </rPh>
    <rPh sb="3" eb="4">
      <t>ノ</t>
    </rPh>
    <rPh sb="5" eb="6">
      <t>モノ</t>
    </rPh>
    <rPh sb="7" eb="8">
      <t>ノ</t>
    </rPh>
    <rPh sb="11" eb="12">
      <t>カラダ</t>
    </rPh>
    <rPh sb="13" eb="14">
      <t>アタタ</t>
    </rPh>
    <rPh sb="26" eb="27">
      <t>アタタ</t>
    </rPh>
    <phoneticPr fontId="1"/>
  </si>
  <si>
    <t>ストレッチをしよう！股関節がかたくなると、老化が進行するんだって！！！</t>
    <rPh sb="10" eb="13">
      <t>コカンセツ</t>
    </rPh>
    <rPh sb="21" eb="23">
      <t>ロウカ</t>
    </rPh>
    <rPh sb="24" eb="26">
      <t>シンコウ</t>
    </rPh>
    <phoneticPr fontId="1"/>
  </si>
  <si>
    <t>☆★☆達成20日目☆★☆あと、何日で目標達成かな？</t>
    <rPh sb="3" eb="5">
      <t>タッセイ</t>
    </rPh>
    <rPh sb="7" eb="8">
      <t>ニチ</t>
    </rPh>
    <rPh sb="8" eb="9">
      <t>メ</t>
    </rPh>
    <phoneticPr fontId="1"/>
  </si>
  <si>
    <t>最近、揚げ物やジャンクフード増えてない？今夜は、和食にしませんか(^^)/</t>
  </si>
  <si>
    <t>夢も目標も大きく！！！！！</t>
    <rPh sb="0" eb="1">
      <t>ユメ</t>
    </rPh>
    <rPh sb="2" eb="4">
      <t>モクヒョウ</t>
    </rPh>
    <rPh sb="5" eb="6">
      <t>オオ</t>
    </rPh>
    <phoneticPr fontId="1"/>
  </si>
  <si>
    <t>お鍋は、たくさん野菜もとれるし体も温まるね！何鍋が好き？</t>
    <rPh sb="1" eb="2">
      <t>ナベ</t>
    </rPh>
    <rPh sb="8" eb="10">
      <t>ヤサイ</t>
    </rPh>
    <rPh sb="15" eb="16">
      <t>カラダ</t>
    </rPh>
    <rPh sb="17" eb="18">
      <t>アタタ</t>
    </rPh>
    <rPh sb="22" eb="23">
      <t>ナニ</t>
    </rPh>
    <rPh sb="23" eb="24">
      <t>ナベ</t>
    </rPh>
    <rPh sb="25" eb="26">
      <t>ス</t>
    </rPh>
    <phoneticPr fontId="1"/>
  </si>
  <si>
    <t>今日は良い事あったかな？体重1キロ落ちたら嬉しいなー(^^)</t>
    <rPh sb="0" eb="2">
      <t>キョウ</t>
    </rPh>
    <rPh sb="3" eb="4">
      <t>ヨ</t>
    </rPh>
    <rPh sb="5" eb="6">
      <t>コト</t>
    </rPh>
    <rPh sb="12" eb="14">
      <t>タイジュウ</t>
    </rPh>
    <rPh sb="17" eb="18">
      <t>オ</t>
    </rPh>
    <rPh sb="21" eb="22">
      <t>ウレ</t>
    </rPh>
    <phoneticPr fontId="1"/>
  </si>
  <si>
    <t>洋食より和食のほうが、ご飯もデザートも少しでもヘルシーになるんやで！</t>
    <rPh sb="0" eb="2">
      <t>ヨウショク</t>
    </rPh>
    <rPh sb="4" eb="6">
      <t>ワショク</t>
    </rPh>
    <rPh sb="12" eb="13">
      <t>ハン</t>
    </rPh>
    <rPh sb="19" eb="20">
      <t>スコ</t>
    </rPh>
    <phoneticPr fontId="1"/>
  </si>
  <si>
    <t>同じ甘いものでも、和菓子は栄養も取れるよ！</t>
    <rPh sb="0" eb="1">
      <t>オナ</t>
    </rPh>
    <rPh sb="2" eb="3">
      <t>アマ</t>
    </rPh>
    <rPh sb="9" eb="12">
      <t>ワガシ</t>
    </rPh>
    <rPh sb="13" eb="15">
      <t>エイヨウ</t>
    </rPh>
    <rPh sb="16" eb="17">
      <t>ト</t>
    </rPh>
    <phoneticPr fontId="1"/>
  </si>
  <si>
    <t>歩幅は広めに歩こう！！自分を褒めてあげよう☆</t>
    <rPh sb="0" eb="2">
      <t>ホハバ</t>
    </rPh>
    <rPh sb="3" eb="4">
      <t>ヒロ</t>
    </rPh>
    <rPh sb="6" eb="7">
      <t>アル</t>
    </rPh>
    <rPh sb="11" eb="13">
      <t>ジブン</t>
    </rPh>
    <rPh sb="14" eb="15">
      <t>ホ</t>
    </rPh>
    <phoneticPr fontId="1"/>
  </si>
  <si>
    <t>早歩きすると、さらに血行が良くなって体が温まるよ(^^)/</t>
    <rPh sb="0" eb="1">
      <t>ハヤ</t>
    </rPh>
    <rPh sb="1" eb="2">
      <t>アル</t>
    </rPh>
    <rPh sb="10" eb="12">
      <t>ケッコウ</t>
    </rPh>
    <rPh sb="13" eb="14">
      <t>ヨ</t>
    </rPh>
    <rPh sb="18" eb="19">
      <t>カラダ</t>
    </rPh>
    <rPh sb="20" eb="21">
      <t>アタタ</t>
    </rPh>
    <phoneticPr fontId="1"/>
  </si>
  <si>
    <t>今年もあと1ヶ月！！お年玉はあげる？年賀状は書きますか？</t>
    <rPh sb="0" eb="2">
      <t>コトシ</t>
    </rPh>
    <rPh sb="7" eb="8">
      <t>ゲツ</t>
    </rPh>
    <rPh sb="11" eb="13">
      <t>トシダマ</t>
    </rPh>
    <rPh sb="18" eb="21">
      <t>ネンガジョウ</t>
    </rPh>
    <rPh sb="22" eb="23">
      <t>カ</t>
    </rPh>
    <phoneticPr fontId="1"/>
  </si>
  <si>
    <t>☆★☆達成30日目★☆★ぜひ達成してQUOカードをゲットしよー＼(^o^)／</t>
    <rPh sb="3" eb="5">
      <t>タッセイ</t>
    </rPh>
    <rPh sb="7" eb="8">
      <t>ニチ</t>
    </rPh>
    <rPh sb="8" eb="9">
      <t>メ</t>
    </rPh>
    <rPh sb="14" eb="16">
      <t>タッセイ</t>
    </rPh>
    <phoneticPr fontId="1"/>
  </si>
  <si>
    <t>ラッキー賞当たるといいなー♪</t>
    <rPh sb="4" eb="5">
      <t>ショウ</t>
    </rPh>
    <rPh sb="5" eb="6">
      <t>ア</t>
    </rPh>
    <phoneticPr fontId="1"/>
  </si>
  <si>
    <t>季節や景色を楽しみながら歩きましょう♪</t>
    <rPh sb="0" eb="2">
      <t>キセツ</t>
    </rPh>
    <rPh sb="3" eb="5">
      <t>ケシキ</t>
    </rPh>
    <rPh sb="6" eb="7">
      <t>タノ</t>
    </rPh>
    <rPh sb="12" eb="13">
      <t>アル</t>
    </rPh>
    <phoneticPr fontId="1"/>
  </si>
  <si>
    <t>人生、楽なことばかりじゃないよね。でも、きっと良いこともやってくるよ！</t>
    <rPh sb="0" eb="2">
      <t>ジンセイ</t>
    </rPh>
    <rPh sb="3" eb="4">
      <t>ラク</t>
    </rPh>
    <rPh sb="23" eb="24">
      <t>ヨ</t>
    </rPh>
    <phoneticPr fontId="1"/>
  </si>
  <si>
    <t>たまには、ジョギングもあり？！地域のマラソン大会に参加するのも楽しいよ♪</t>
    <rPh sb="15" eb="17">
      <t>チイキ</t>
    </rPh>
    <rPh sb="22" eb="24">
      <t>タイカイ</t>
    </rPh>
    <rPh sb="25" eb="27">
      <t>サンカ</t>
    </rPh>
    <rPh sb="31" eb="32">
      <t>タノ</t>
    </rPh>
    <phoneticPr fontId="1"/>
  </si>
  <si>
    <t>階段を積極的に使おう！！エコにもなるね(^^)</t>
    <rPh sb="0" eb="2">
      <t>カイダン</t>
    </rPh>
    <rPh sb="3" eb="6">
      <t>セッキョクテキ</t>
    </rPh>
    <rPh sb="7" eb="8">
      <t>ツカ</t>
    </rPh>
    <phoneticPr fontId="1"/>
  </si>
  <si>
    <t>朝起きて、窓を開け、背伸びをして深呼吸しよう♪冬の空気は澄んでて気持ちいいよ♪</t>
    <rPh sb="0" eb="1">
      <t>アサ</t>
    </rPh>
    <rPh sb="1" eb="2">
      <t>オ</t>
    </rPh>
    <rPh sb="5" eb="6">
      <t>マド</t>
    </rPh>
    <rPh sb="7" eb="8">
      <t>ア</t>
    </rPh>
    <rPh sb="10" eb="12">
      <t>セノ</t>
    </rPh>
    <rPh sb="16" eb="19">
      <t>シンコキュウ</t>
    </rPh>
    <rPh sb="23" eb="24">
      <t>フユ</t>
    </rPh>
    <rPh sb="25" eb="27">
      <t>クウキ</t>
    </rPh>
    <rPh sb="28" eb="29">
      <t>ス</t>
    </rPh>
    <rPh sb="32" eb="34">
      <t>キモ</t>
    </rPh>
    <phoneticPr fontId="1"/>
  </si>
  <si>
    <t>寒さに負けてへん？寒い中、歩いている自分を褒めてあげよう☆</t>
    <rPh sb="0" eb="1">
      <t>サム</t>
    </rPh>
    <rPh sb="3" eb="4">
      <t>マ</t>
    </rPh>
    <rPh sb="9" eb="10">
      <t>サム</t>
    </rPh>
    <rPh sb="11" eb="12">
      <t>ナカ</t>
    </rPh>
    <rPh sb="13" eb="14">
      <t>アル</t>
    </rPh>
    <rPh sb="18" eb="20">
      <t>ジブン</t>
    </rPh>
    <rPh sb="21" eb="22">
      <t>ホ</t>
    </rPh>
    <phoneticPr fontId="1"/>
  </si>
  <si>
    <t>猫背になってない？？頭・肩・骨盤までを一直線にしてみよう★</t>
    <rPh sb="0" eb="2">
      <t>ネコゼ</t>
    </rPh>
    <rPh sb="10" eb="11">
      <t>アタマ</t>
    </rPh>
    <rPh sb="12" eb="13">
      <t>カタ</t>
    </rPh>
    <rPh sb="14" eb="16">
      <t>コツバン</t>
    </rPh>
    <rPh sb="19" eb="22">
      <t>イッチョクセン</t>
    </rPh>
    <phoneticPr fontId="1"/>
  </si>
  <si>
    <t>風邪はひいてないですか？</t>
    <rPh sb="0" eb="2">
      <t>カゼ</t>
    </rPh>
    <phoneticPr fontId="1"/>
  </si>
  <si>
    <t>達成40日目☆★☆★あと5日で達成！！！やるしかない(;＞∀＜)ノ</t>
    <rPh sb="0" eb="2">
      <t>タッセイ</t>
    </rPh>
    <rPh sb="4" eb="5">
      <t>ニチ</t>
    </rPh>
    <rPh sb="5" eb="6">
      <t>メ</t>
    </rPh>
    <rPh sb="13" eb="14">
      <t>ニチ</t>
    </rPh>
    <rPh sb="15" eb="17">
      <t>タッセイ</t>
    </rPh>
    <phoneticPr fontId="1"/>
  </si>
  <si>
    <t>1日8,000歩歩くことで、体も心も健康になるんやで☆</t>
    <rPh sb="1" eb="2">
      <t>ニチ</t>
    </rPh>
    <rPh sb="7" eb="8">
      <t>ポ</t>
    </rPh>
    <rPh sb="8" eb="9">
      <t>アル</t>
    </rPh>
    <rPh sb="14" eb="15">
      <t>カラダ</t>
    </rPh>
    <rPh sb="16" eb="17">
      <t>ココロ</t>
    </rPh>
    <rPh sb="18" eb="20">
      <t>ケンコウ</t>
    </rPh>
    <phoneticPr fontId="1"/>
  </si>
  <si>
    <t>8,000歩歩いたら、どこまでいけるのかな～？</t>
    <rPh sb="5" eb="6">
      <t>ポ</t>
    </rPh>
    <rPh sb="6" eb="7">
      <t>アル</t>
    </rPh>
    <phoneticPr fontId="1"/>
  </si>
  <si>
    <t>あと2日で、健保目標達成！！！頑張ってください☆</t>
    <rPh sb="3" eb="4">
      <t>ニチ</t>
    </rPh>
    <rPh sb="6" eb="8">
      <t>ケンポ</t>
    </rPh>
    <rPh sb="8" eb="10">
      <t>モクヒョウ</t>
    </rPh>
    <rPh sb="10" eb="12">
      <t>タッセイ</t>
    </rPh>
    <rPh sb="15" eb="17">
      <t>ガンバ</t>
    </rPh>
    <phoneticPr fontId="1"/>
  </si>
  <si>
    <t>あと1日で、健保目標達成！！！大きく腕を振って歩きましょう☆</t>
    <rPh sb="3" eb="4">
      <t>ニチ</t>
    </rPh>
    <rPh sb="6" eb="8">
      <t>ケンポ</t>
    </rPh>
    <rPh sb="8" eb="10">
      <t>モクヒョウ</t>
    </rPh>
    <rPh sb="10" eb="12">
      <t>タッセイ</t>
    </rPh>
    <rPh sb="15" eb="16">
      <t>オオ</t>
    </rPh>
    <rPh sb="18" eb="19">
      <t>ウデ</t>
    </rPh>
    <rPh sb="20" eb="21">
      <t>フ</t>
    </rPh>
    <rPh sb="23" eb="24">
      <t>アル</t>
    </rPh>
    <phoneticPr fontId="1"/>
  </si>
  <si>
    <t>達成45日目☆★☆★☆★おめでとうございます！！！！でも、まだ！まだ！歩こう♪♪</t>
    <rPh sb="0" eb="2">
      <t>タッセイ</t>
    </rPh>
    <rPh sb="4" eb="5">
      <t>ニチ</t>
    </rPh>
    <rPh sb="5" eb="6">
      <t>メ</t>
    </rPh>
    <rPh sb="35" eb="36">
      <t>アル</t>
    </rPh>
    <phoneticPr fontId="1"/>
  </si>
  <si>
    <t>食べて飲んで楽しんだ分、体も動かしましょう＼(^o^)／</t>
  </si>
  <si>
    <t>忘年会シーズン！食べて飲んで楽しんだ分、体も動かしましょう＼(^o^)／</t>
    <rPh sb="0" eb="3">
      <t>ボウネンカイ</t>
    </rPh>
    <phoneticPr fontId="1"/>
  </si>
  <si>
    <t>このまま達成日数を延ばしていこう＼(^o^)／でも、安全第一！</t>
    <rPh sb="4" eb="6">
      <t>タッセイ</t>
    </rPh>
    <rPh sb="6" eb="8">
      <t>ニッスウ</t>
    </rPh>
    <rPh sb="9" eb="10">
      <t>ノ</t>
    </rPh>
    <rPh sb="26" eb="28">
      <t>アンゼン</t>
    </rPh>
    <rPh sb="28" eb="30">
      <t>ダイイチ</t>
    </rPh>
    <phoneticPr fontId="1"/>
  </si>
  <si>
    <t>このまま達成日数を延ばしていこう＼(^o^)／でも、安全第一！</t>
  </si>
  <si>
    <t>達成50日目★☆★★☆★ラッキー賞も当たってほしいなー！</t>
    <rPh sb="0" eb="2">
      <t>タッセイ</t>
    </rPh>
    <rPh sb="4" eb="5">
      <t>ニチ</t>
    </rPh>
    <rPh sb="5" eb="6">
      <t>メ</t>
    </rPh>
    <rPh sb="16" eb="17">
      <t>ショウ</t>
    </rPh>
    <rPh sb="18" eb="19">
      <t>ア</t>
    </rPh>
    <phoneticPr fontId="1"/>
  </si>
  <si>
    <t>年末年始の休みは、何する？ウォーキング、ジョギングもしてね♪</t>
  </si>
  <si>
    <t>もう年末！今年もお世話になりました。来年もよろしくお願いします☆</t>
    <rPh sb="2" eb="4">
      <t>ネンマツ</t>
    </rPh>
    <rPh sb="5" eb="7">
      <t>コトシ</t>
    </rPh>
    <rPh sb="9" eb="11">
      <t>セワ</t>
    </rPh>
    <rPh sb="18" eb="20">
      <t>ライネン</t>
    </rPh>
    <rPh sb="26" eb="27">
      <t>ネガ</t>
    </rPh>
    <phoneticPr fontId="1"/>
  </si>
  <si>
    <t>今日もお疲れ様でした！今までの最高歩数は何歩？？</t>
    <rPh sb="0" eb="2">
      <t>キョウ</t>
    </rPh>
    <rPh sb="4" eb="5">
      <t>ツカ</t>
    </rPh>
    <rPh sb="6" eb="7">
      <t>サマ</t>
    </rPh>
    <rPh sb="11" eb="12">
      <t>イマ</t>
    </rPh>
    <rPh sb="15" eb="17">
      <t>サイコウ</t>
    </rPh>
    <rPh sb="17" eb="19">
      <t>ホスウ</t>
    </rPh>
    <rPh sb="20" eb="22">
      <t>ナンポ</t>
    </rPh>
    <phoneticPr fontId="1"/>
  </si>
  <si>
    <t>大掃除しましたか？運動がてら、掃除もいいですね(^^)</t>
    <rPh sb="0" eb="3">
      <t>オオソウジ</t>
    </rPh>
    <rPh sb="9" eb="11">
      <t>ウンドウ</t>
    </rPh>
    <rPh sb="15" eb="17">
      <t>ソウジ</t>
    </rPh>
    <phoneticPr fontId="1"/>
  </si>
  <si>
    <t>胸を広げて、大きく深呼吸～　リラックス～</t>
    <rPh sb="0" eb="1">
      <t>ムネ</t>
    </rPh>
    <rPh sb="2" eb="3">
      <t>ヒロ</t>
    </rPh>
    <rPh sb="6" eb="7">
      <t>オオ</t>
    </rPh>
    <rPh sb="9" eb="12">
      <t>シンコキュウ</t>
    </rPh>
    <phoneticPr fontId="1"/>
  </si>
  <si>
    <t>今日は、野菜と魚とスープでヘルシーな食事にしてみませんか？</t>
    <rPh sb="0" eb="2">
      <t>キョウ</t>
    </rPh>
    <rPh sb="4" eb="6">
      <t>ヤサイ</t>
    </rPh>
    <rPh sb="7" eb="8">
      <t>サカナ</t>
    </rPh>
    <rPh sb="18" eb="20">
      <t>ショクジ</t>
    </rPh>
    <phoneticPr fontId="1"/>
  </si>
  <si>
    <t>歩くと、体も心も気持ちー☆★☆★スマイルウォークが終わっても、歩くことを意識しましょう！</t>
    <rPh sb="0" eb="1">
      <t>アル</t>
    </rPh>
    <rPh sb="4" eb="5">
      <t>カラダ</t>
    </rPh>
    <rPh sb="6" eb="7">
      <t>ココロ</t>
    </rPh>
    <rPh sb="8" eb="10">
      <t>キモ</t>
    </rPh>
    <rPh sb="25" eb="26">
      <t>オ</t>
    </rPh>
    <rPh sb="31" eb="32">
      <t>アル</t>
    </rPh>
    <rPh sb="36" eb="38">
      <t>イシキ</t>
    </rPh>
    <phoneticPr fontId="1"/>
  </si>
  <si>
    <t>達成60日目★☆★★☆★継続は、力なり！素晴らしい(^^)/</t>
    <rPh sb="0" eb="2">
      <t>タッセイ</t>
    </rPh>
    <rPh sb="4" eb="5">
      <t>ニチ</t>
    </rPh>
    <rPh sb="5" eb="6">
      <t>メ</t>
    </rPh>
    <rPh sb="12" eb="14">
      <t>ケイゾク</t>
    </rPh>
    <rPh sb="16" eb="17">
      <t>チカラ</t>
    </rPh>
    <rPh sb="20" eb="22">
      <t>スバ</t>
    </rPh>
    <phoneticPr fontId="1"/>
  </si>
  <si>
    <t>達成61日目おめでとうございます★☆★毎日、8,000歩達成すばらしい！！自分を褒めましょう★★1月1日以降に、スコアカード提出してね！</t>
    <rPh sb="0" eb="2">
      <t>タッセイ</t>
    </rPh>
    <rPh sb="4" eb="5">
      <t>ニチ</t>
    </rPh>
    <rPh sb="5" eb="6">
      <t>メ</t>
    </rPh>
    <rPh sb="28" eb="30">
      <t>タッセイ</t>
    </rPh>
    <rPh sb="37" eb="39">
      <t>ジブン</t>
    </rPh>
    <rPh sb="40" eb="41">
      <t>ホ</t>
    </rPh>
    <rPh sb="49" eb="50">
      <t>ガツ</t>
    </rPh>
    <rPh sb="51" eb="52">
      <t>ニチ</t>
    </rPh>
    <rPh sb="52" eb="54">
      <t>イコウ</t>
    </rPh>
    <rPh sb="62" eb="64">
      <t>テイシュツ</t>
    </rPh>
    <phoneticPr fontId="1"/>
  </si>
  <si>
    <t>　コード：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</si>
</sst>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color rgb="FFFFFF00"/>
      <name val="Eras Bold ITC"/>
      <family val="2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1"/>
      <color rgb="FFFF0066"/>
      <name val="BIZ UDPゴシック"/>
      <family val="3"/>
      <charset val="128"/>
    </font>
    <font>
      <sz val="11"/>
      <color theme="9" tint="-0.249977111117893"/>
      <name val="HG丸ｺﾞｼｯｸM-PRO"/>
      <family val="3"/>
      <charset val="128"/>
    </font>
    <font>
      <b/>
      <sz val="11"/>
      <color rgb="FFFF0066"/>
      <name val="ＭＳ Ｐゴシック"/>
      <family val="3"/>
      <charset val="128"/>
    </font>
    <font>
      <b/>
      <sz val="11"/>
      <color rgb="FFFF0066"/>
      <name val="HG丸ｺﾞｼｯｸM-PRO"/>
      <family val="3"/>
      <charset val="128"/>
    </font>
    <font>
      <sz val="11"/>
      <color theme="9" tint="-0.249977111117893"/>
      <name val="ＭＳ Ｐゴシック"/>
      <family val="3"/>
      <charset val="128"/>
    </font>
    <font>
      <b/>
      <sz val="24"/>
      <color rgb="FFFF0066"/>
      <name val="HG丸ｺﾞｼｯｸM-PRO"/>
      <family val="3"/>
      <charset val="128"/>
    </font>
    <font>
      <sz val="11"/>
      <color theme="6" tint="-0.499984740745262"/>
      <name val="HG丸ｺﾞｼｯｸM-PRO"/>
      <family val="3"/>
      <charset val="128"/>
    </font>
    <font>
      <sz val="11"/>
      <color theme="2" tint="-0.74999237037263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92D050"/>
      <name val="メイリオ"/>
      <family val="3"/>
      <charset val="128"/>
    </font>
    <font>
      <u/>
      <sz val="1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4"/>
      <name val="HG丸ｺﾞｼｯｸM-PRO"/>
      <family val="3"/>
      <charset val="128"/>
    </font>
    <font>
      <sz val="14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2" borderId="0" xfId="0" applyFont="1" applyFill="1" applyAlignment="1"/>
    <xf numFmtId="0" fontId="3" fillId="3" borderId="0" xfId="0" applyFont="1" applyFill="1" applyAlignment="1"/>
    <xf numFmtId="0" fontId="5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6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5" borderId="1" xfId="0" applyFill="1" applyBorder="1" applyAlignment="1"/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 applyProtection="1">
      <alignment vertical="center"/>
      <protection locked="0"/>
    </xf>
    <xf numFmtId="0" fontId="19" fillId="2" borderId="4" xfId="0" applyFont="1" applyFill="1" applyBorder="1" applyAlignment="1"/>
    <xf numFmtId="0" fontId="18" fillId="2" borderId="5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/>
    <xf numFmtId="0" fontId="18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/>
    <xf numFmtId="0" fontId="18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vertical="center"/>
    </xf>
    <xf numFmtId="0" fontId="22" fillId="2" borderId="0" xfId="0" applyFont="1" applyFill="1" applyAlignment="1"/>
    <xf numFmtId="0" fontId="22" fillId="2" borderId="0" xfId="0" applyFont="1" applyFill="1" applyAlignment="1">
      <alignment horizontal="center"/>
    </xf>
    <xf numFmtId="0" fontId="23" fillId="4" borderId="0" xfId="0" applyFont="1" applyFill="1" applyAlignment="1"/>
    <xf numFmtId="0" fontId="23" fillId="4" borderId="0" xfId="0" applyFont="1" applyFill="1" applyAlignment="1">
      <alignment horizontal="center"/>
    </xf>
    <xf numFmtId="0" fontId="23" fillId="2" borderId="0" xfId="0" applyFont="1" applyFill="1" applyAlignment="1"/>
    <xf numFmtId="0" fontId="23" fillId="3" borderId="0" xfId="0" applyFont="1" applyFill="1" applyAlignment="1"/>
    <xf numFmtId="0" fontId="24" fillId="2" borderId="0" xfId="0" applyFont="1" applyFill="1" applyAlignment="1"/>
    <xf numFmtId="0" fontId="21" fillId="2" borderId="0" xfId="0" applyFont="1" applyFill="1" applyAlignment="1"/>
    <xf numFmtId="0" fontId="21" fillId="2" borderId="0" xfId="0" applyFont="1" applyFill="1" applyBorder="1" applyAlignment="1">
      <alignment horizontal="left"/>
    </xf>
    <xf numFmtId="0" fontId="21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5" fillId="2" borderId="0" xfId="0" applyFont="1" applyFill="1" applyAlignment="1"/>
    <xf numFmtId="0" fontId="26" fillId="2" borderId="0" xfId="1" applyFont="1" applyFill="1" applyBorder="1" applyAlignment="1">
      <alignment horizontal="left"/>
    </xf>
    <xf numFmtId="0" fontId="21" fillId="2" borderId="0" xfId="0" applyFont="1" applyFill="1" applyAlignment="1">
      <alignment horizontal="right"/>
    </xf>
    <xf numFmtId="0" fontId="21" fillId="2" borderId="11" xfId="0" applyFont="1" applyFill="1" applyBorder="1" applyAlignment="1">
      <alignment horizontal="left"/>
    </xf>
    <xf numFmtId="0" fontId="22" fillId="2" borderId="11" xfId="0" applyFont="1" applyFill="1" applyBorder="1" applyAlignment="1"/>
    <xf numFmtId="0" fontId="22" fillId="2" borderId="11" xfId="0" applyFont="1" applyFill="1" applyBorder="1" applyAlignment="1">
      <alignment horizontal="center"/>
    </xf>
    <xf numFmtId="0" fontId="2" fillId="2" borderId="0" xfId="1" applyFill="1" applyAlignment="1">
      <alignment horizontal="left"/>
    </xf>
    <xf numFmtId="0" fontId="22" fillId="2" borderId="0" xfId="0" applyFont="1" applyFill="1" applyAlignment="1">
      <alignment horizontal="right"/>
    </xf>
    <xf numFmtId="0" fontId="21" fillId="2" borderId="0" xfId="0" applyFont="1" applyFill="1" applyBorder="1" applyAlignment="1">
      <alignment horizontal="right"/>
    </xf>
    <xf numFmtId="0" fontId="0" fillId="8" borderId="0" xfId="0" applyFill="1" applyAlignment="1"/>
    <xf numFmtId="0" fontId="0" fillId="8" borderId="0" xfId="0" applyFill="1" applyAlignment="1">
      <alignment horizontal="center"/>
    </xf>
    <xf numFmtId="0" fontId="0" fillId="4" borderId="0" xfId="0" applyFill="1" applyAlignment="1"/>
    <xf numFmtId="0" fontId="0" fillId="4" borderId="0" xfId="0" applyFill="1" applyAlignment="1">
      <alignment horizontal="center"/>
    </xf>
    <xf numFmtId="0" fontId="0" fillId="2" borderId="0" xfId="0" applyFill="1">
      <alignment vertical="center"/>
    </xf>
    <xf numFmtId="0" fontId="27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7" fillId="2" borderId="0" xfId="0" applyFont="1" applyFill="1" applyProtection="1">
      <alignment vertical="center"/>
    </xf>
    <xf numFmtId="0" fontId="28" fillId="2" borderId="0" xfId="0" applyFont="1" applyFill="1" applyProtection="1">
      <alignment vertical="center"/>
    </xf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/>
    <xf numFmtId="0" fontId="20" fillId="2" borderId="0" xfId="0" applyFont="1" applyFill="1" applyAlignment="1" applyProtection="1"/>
    <xf numFmtId="0" fontId="21" fillId="2" borderId="11" xfId="0" applyFont="1" applyFill="1" applyBorder="1" applyAlignment="1" applyProtection="1"/>
    <xf numFmtId="0" fontId="0" fillId="2" borderId="11" xfId="0" applyFill="1" applyBorder="1" applyAlignment="1" applyProtection="1">
      <alignment horizontal="center"/>
    </xf>
    <xf numFmtId="0" fontId="0" fillId="2" borderId="11" xfId="0" applyFill="1" applyBorder="1" applyAlignment="1" applyProtection="1"/>
    <xf numFmtId="0" fontId="0" fillId="2" borderId="11" xfId="0" applyFont="1" applyFill="1" applyBorder="1" applyAlignment="1" applyProtection="1">
      <alignment horizontal="center"/>
    </xf>
    <xf numFmtId="0" fontId="0" fillId="2" borderId="0" xfId="0" applyFill="1" applyAlignment="1" applyProtection="1"/>
    <xf numFmtId="0" fontId="0" fillId="2" borderId="0" xfId="0" applyFill="1" applyAlignment="1" applyProtection="1">
      <alignment horizontal="center"/>
    </xf>
    <xf numFmtId="0" fontId="21" fillId="2" borderId="0" xfId="0" applyFont="1" applyFill="1" applyBorder="1" applyAlignment="1" applyProtection="1">
      <alignment horizontal="left" vertical="top"/>
    </xf>
    <xf numFmtId="0" fontId="22" fillId="2" borderId="0" xfId="0" applyFont="1" applyFill="1" applyBorder="1" applyAlignment="1" applyProtection="1"/>
    <xf numFmtId="0" fontId="22" fillId="2" borderId="0" xfId="0" applyFont="1" applyFill="1" applyAlignment="1" applyProtection="1"/>
    <xf numFmtId="0" fontId="22" fillId="2" borderId="0" xfId="0" applyFont="1" applyFill="1" applyAlignment="1" applyProtection="1">
      <alignment horizontal="center"/>
    </xf>
    <xf numFmtId="0" fontId="22" fillId="2" borderId="0" xfId="0" applyFont="1" applyFill="1" applyBorder="1" applyAlignment="1" applyProtection="1">
      <alignment horizontal="center"/>
    </xf>
    <xf numFmtId="0" fontId="22" fillId="8" borderId="0" xfId="0" applyFont="1" applyFill="1" applyAlignment="1" applyProtection="1"/>
    <xf numFmtId="0" fontId="22" fillId="8" borderId="0" xfId="0" applyFont="1" applyFill="1" applyAlignment="1" applyProtection="1">
      <alignment horizontal="center"/>
    </xf>
    <xf numFmtId="0" fontId="18" fillId="2" borderId="13" xfId="0" applyFont="1" applyFill="1" applyBorder="1" applyAlignment="1" applyProtection="1">
      <alignment vertical="center"/>
      <protection locked="0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21" fillId="7" borderId="11" xfId="0" applyFont="1" applyFill="1" applyBorder="1" applyAlignment="1" applyProtection="1">
      <alignment horizontal="center" vertical="center"/>
      <protection locked="0"/>
    </xf>
    <xf numFmtId="0" fontId="21" fillId="7" borderId="12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/>
    <xf numFmtId="0" fontId="22" fillId="2" borderId="0" xfId="0" applyFont="1" applyFill="1" applyBorder="1" applyAlignment="1">
      <alignment horizontal="center"/>
    </xf>
    <xf numFmtId="0" fontId="29" fillId="2" borderId="0" xfId="0" applyFont="1" applyFill="1" applyAlignment="1"/>
    <xf numFmtId="0" fontId="30" fillId="2" borderId="0" xfId="0" applyFont="1" applyFill="1" applyAlignment="1">
      <alignment horizontal="left"/>
    </xf>
    <xf numFmtId="0" fontId="31" fillId="2" borderId="0" xfId="0" applyFont="1" applyFill="1" applyAlignment="1"/>
  </cellXfs>
  <cellStyles count="2">
    <cellStyle name="ハイパーリンク" xfId="1" builtinId="8"/>
    <cellStyle name="標準" xfId="0" builtinId="0"/>
  </cellStyles>
  <dxfs count="409"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rgb="FF92D05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1" tint="0.1499679555650502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ont>
        <color theme="9" tint="-0.24994659260841701"/>
      </font>
      <fill>
        <patternFill>
          <f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</patternFill>
      </fill>
    </dxf>
    <dxf>
      <font>
        <color theme="1" tint="0.14996795556505021"/>
      </font>
      <fill>
        <patternFill>
          <f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447146</xdr:colOff>
      <xdr:row>46</xdr:row>
      <xdr:rowOff>111767</xdr:rowOff>
    </xdr:from>
    <xdr:to>
      <xdr:col>16</xdr:col>
      <xdr:colOff>94990</xdr:colOff>
      <xdr:row>48</xdr:row>
      <xdr:rowOff>121444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740" y="9493892"/>
          <a:ext cx="612250" cy="48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761469</xdr:colOff>
      <xdr:row>67</xdr:row>
      <xdr:rowOff>155058</xdr:rowOff>
    </xdr:from>
    <xdr:to>
      <xdr:col>16</xdr:col>
      <xdr:colOff>57149</xdr:colOff>
      <xdr:row>73</xdr:row>
      <xdr:rowOff>47628</xdr:rowOff>
    </xdr:to>
    <xdr:sp macro="" textlink="">
      <xdr:nvSpPr>
        <xdr:cNvPr id="4" name="角丸四角形吹き出し 3"/>
        <xdr:cNvSpPr/>
      </xdr:nvSpPr>
      <xdr:spPr bwMode="auto">
        <a:xfrm rot="5400000">
          <a:off x="5263624" y="13474178"/>
          <a:ext cx="1321320" cy="1943630"/>
        </a:xfrm>
        <a:prstGeom prst="wedgeRoundRectCallout">
          <a:avLst>
            <a:gd name="adj1" fmla="val 6558"/>
            <a:gd name="adj2" fmla="val 76949"/>
            <a:gd name="adj3" fmla="val 16667"/>
          </a:avLst>
        </a:prstGeom>
        <a:solidFill>
          <a:srgbClr val="009A46"/>
        </a:solidFill>
        <a:ln w="1270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36</xdr:row>
      <xdr:rowOff>31748</xdr:rowOff>
    </xdr:from>
    <xdr:to>
      <xdr:col>7</xdr:col>
      <xdr:colOff>190500</xdr:colOff>
      <xdr:row>45</xdr:row>
      <xdr:rowOff>202406</xdr:rowOff>
    </xdr:to>
    <xdr:sp macro="" textlink="">
      <xdr:nvSpPr>
        <xdr:cNvPr id="5" name="角丸四角形 4"/>
        <xdr:cNvSpPr/>
      </xdr:nvSpPr>
      <xdr:spPr bwMode="auto">
        <a:xfrm>
          <a:off x="0" y="7818436"/>
          <a:ext cx="3607594" cy="167084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5715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00B050"/>
            </a:solidFill>
          </a:endParaRPr>
        </a:p>
      </xdr:txBody>
    </xdr:sp>
    <xdr:clientData/>
  </xdr:twoCellAnchor>
  <xdr:twoCellAnchor>
    <xdr:from>
      <xdr:col>0</xdr:col>
      <xdr:colOff>175948</xdr:colOff>
      <xdr:row>34</xdr:row>
      <xdr:rowOff>66674</xdr:rowOff>
    </xdr:from>
    <xdr:to>
      <xdr:col>6</xdr:col>
      <xdr:colOff>857250</xdr:colOff>
      <xdr:row>36</xdr:row>
      <xdr:rowOff>166686</xdr:rowOff>
    </xdr:to>
    <xdr:sp macro="" textlink="">
      <xdr:nvSpPr>
        <xdr:cNvPr id="6" name="正方形/長方形 5"/>
        <xdr:cNvSpPr/>
      </xdr:nvSpPr>
      <xdr:spPr bwMode="auto">
        <a:xfrm>
          <a:off x="175948" y="7436643"/>
          <a:ext cx="3003021" cy="338137"/>
        </a:xfrm>
        <a:prstGeom prst="rect">
          <a:avLst/>
        </a:prstGeom>
        <a:solidFill>
          <a:srgbClr val="00B050"/>
        </a:solidFill>
        <a:ln w="1270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59532</xdr:colOff>
      <xdr:row>46</xdr:row>
      <xdr:rowOff>35719</xdr:rowOff>
    </xdr:from>
    <xdr:to>
      <xdr:col>2</xdr:col>
      <xdr:colOff>63334</xdr:colOff>
      <xdr:row>48</xdr:row>
      <xdr:rowOff>130969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9417844"/>
          <a:ext cx="575302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65091</xdr:colOff>
      <xdr:row>32</xdr:row>
      <xdr:rowOff>72493</xdr:rowOff>
    </xdr:from>
    <xdr:to>
      <xdr:col>16</xdr:col>
      <xdr:colOff>130970</xdr:colOff>
      <xdr:row>45</xdr:row>
      <xdr:rowOff>178594</xdr:rowOff>
    </xdr:to>
    <xdr:sp macro="" textlink="">
      <xdr:nvSpPr>
        <xdr:cNvPr id="8" name="角丸四角形 7"/>
        <xdr:cNvSpPr/>
      </xdr:nvSpPr>
      <xdr:spPr bwMode="auto">
        <a:xfrm>
          <a:off x="3541716" y="6954306"/>
          <a:ext cx="3447254" cy="236828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5715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00B050"/>
            </a:solidFill>
          </a:endParaRPr>
        </a:p>
      </xdr:txBody>
    </xdr:sp>
    <xdr:clientData/>
  </xdr:twoCellAnchor>
  <xdr:twoCellAnchor editAs="oneCell">
    <xdr:from>
      <xdr:col>0</xdr:col>
      <xdr:colOff>64293</xdr:colOff>
      <xdr:row>8</xdr:row>
      <xdr:rowOff>161488</xdr:rowOff>
    </xdr:from>
    <xdr:to>
      <xdr:col>0</xdr:col>
      <xdr:colOff>264474</xdr:colOff>
      <xdr:row>11</xdr:row>
      <xdr:rowOff>71437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" y="1637863"/>
          <a:ext cx="200181" cy="41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</xdr:row>
      <xdr:rowOff>95249</xdr:rowOff>
    </xdr:from>
    <xdr:to>
      <xdr:col>10</xdr:col>
      <xdr:colOff>95249</xdr:colOff>
      <xdr:row>11</xdr:row>
      <xdr:rowOff>35719</xdr:rowOff>
    </xdr:to>
    <xdr:sp macro="" textlink="">
      <xdr:nvSpPr>
        <xdr:cNvPr id="10" name="角丸四角形吹き出し 9"/>
        <xdr:cNvSpPr/>
      </xdr:nvSpPr>
      <xdr:spPr bwMode="auto">
        <a:xfrm>
          <a:off x="571500" y="1071562"/>
          <a:ext cx="3512343" cy="892970"/>
        </a:xfrm>
        <a:prstGeom prst="wedgeRoundRectCallout">
          <a:avLst>
            <a:gd name="adj1" fmla="val -57683"/>
            <a:gd name="adj2" fmla="val 36586"/>
            <a:gd name="adj3" fmla="val 16667"/>
          </a:avLst>
        </a:prstGeom>
        <a:noFill/>
        <a:ln w="2857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287584</xdr:colOff>
      <xdr:row>11</xdr:row>
      <xdr:rowOff>128494</xdr:rowOff>
    </xdr:from>
    <xdr:to>
      <xdr:col>2</xdr:col>
      <xdr:colOff>452438</xdr:colOff>
      <xdr:row>13</xdr:row>
      <xdr:rowOff>35722</xdr:rowOff>
    </xdr:to>
    <xdr:sp macro="" textlink="">
      <xdr:nvSpPr>
        <xdr:cNvPr id="11" name="二等辺三角形 10"/>
        <xdr:cNvSpPr/>
      </xdr:nvSpPr>
      <xdr:spPr bwMode="auto">
        <a:xfrm rot="5400000">
          <a:off x="859309" y="2261869"/>
          <a:ext cx="297753" cy="164854"/>
        </a:xfrm>
        <a:prstGeom prst="triangle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175054</xdr:colOff>
      <xdr:row>23</xdr:row>
      <xdr:rowOff>176926</xdr:rowOff>
    </xdr:from>
    <xdr:to>
      <xdr:col>15</xdr:col>
      <xdr:colOff>321561</xdr:colOff>
      <xdr:row>24</xdr:row>
      <xdr:rowOff>149976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97656">
          <a:off x="6166279" y="5129926"/>
          <a:ext cx="346532" cy="2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96044</xdr:colOff>
      <xdr:row>46</xdr:row>
      <xdr:rowOff>185208</xdr:rowOff>
    </xdr:from>
    <xdr:to>
      <xdr:col>11</xdr:col>
      <xdr:colOff>587922</xdr:colOff>
      <xdr:row>48</xdr:row>
      <xdr:rowOff>140839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8950" y="9567333"/>
          <a:ext cx="491878" cy="431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654843</xdr:colOff>
      <xdr:row>9</xdr:row>
      <xdr:rowOff>106654</xdr:rowOff>
    </xdr:from>
    <xdr:to>
      <xdr:col>16</xdr:col>
      <xdr:colOff>109537</xdr:colOff>
      <xdr:row>11</xdr:row>
      <xdr:rowOff>65005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8437" y="1702092"/>
          <a:ext cx="419100" cy="291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440530</xdr:colOff>
      <xdr:row>0</xdr:row>
      <xdr:rowOff>65362</xdr:rowOff>
    </xdr:from>
    <xdr:to>
      <xdr:col>6</xdr:col>
      <xdr:colOff>645320</xdr:colOff>
      <xdr:row>0</xdr:row>
      <xdr:rowOff>458167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3218" y="65362"/>
          <a:ext cx="204790" cy="392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119867</xdr:colOff>
      <xdr:row>0</xdr:row>
      <xdr:rowOff>64295</xdr:rowOff>
    </xdr:from>
    <xdr:to>
      <xdr:col>6</xdr:col>
      <xdr:colOff>428148</xdr:colOff>
      <xdr:row>1</xdr:row>
      <xdr:rowOff>1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2555" y="64295"/>
          <a:ext cx="308281" cy="411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680951</xdr:colOff>
      <xdr:row>0</xdr:row>
      <xdr:rowOff>0</xdr:rowOff>
    </xdr:from>
    <xdr:to>
      <xdr:col>7</xdr:col>
      <xdr:colOff>133024</xdr:colOff>
      <xdr:row>0</xdr:row>
      <xdr:rowOff>440531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639" y="0"/>
          <a:ext cx="416479" cy="440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298038</xdr:colOff>
      <xdr:row>0</xdr:row>
      <xdr:rowOff>111616</xdr:rowOff>
    </xdr:from>
    <xdr:to>
      <xdr:col>11</xdr:col>
      <xdr:colOff>583406</xdr:colOff>
      <xdr:row>0</xdr:row>
      <xdr:rowOff>446809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5257" y="111616"/>
          <a:ext cx="285368" cy="335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71438</xdr:colOff>
      <xdr:row>0</xdr:row>
      <xdr:rowOff>59136</xdr:rowOff>
    </xdr:from>
    <xdr:to>
      <xdr:col>9</xdr:col>
      <xdr:colOff>300567</xdr:colOff>
      <xdr:row>0</xdr:row>
      <xdr:rowOff>440532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5719" y="59136"/>
          <a:ext cx="229129" cy="381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290037</xdr:colOff>
      <xdr:row>0</xdr:row>
      <xdr:rowOff>43815</xdr:rowOff>
    </xdr:from>
    <xdr:to>
      <xdr:col>11</xdr:col>
      <xdr:colOff>50425</xdr:colOff>
      <xdr:row>0</xdr:row>
      <xdr:rowOff>464344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318" y="43815"/>
          <a:ext cx="343794" cy="420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39054</xdr:colOff>
      <xdr:row>0</xdr:row>
      <xdr:rowOff>64922</xdr:rowOff>
    </xdr:from>
    <xdr:to>
      <xdr:col>11</xdr:col>
      <xdr:colOff>297656</xdr:colOff>
      <xdr:row>0</xdr:row>
      <xdr:rowOff>440532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6273" y="64922"/>
          <a:ext cx="258602" cy="375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12170</xdr:colOff>
      <xdr:row>33</xdr:row>
      <xdr:rowOff>111656</xdr:rowOff>
    </xdr:from>
    <xdr:ext cx="3485887" cy="2162438"/>
    <xdr:sp macro="" textlink="">
      <xdr:nvSpPr>
        <xdr:cNvPr id="22" name="テキスト ボックス 21"/>
        <xdr:cNvSpPr txBox="1"/>
      </xdr:nvSpPr>
      <xdr:spPr>
        <a:xfrm>
          <a:off x="3631670" y="7231594"/>
          <a:ext cx="3485887" cy="21624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着地は、「かかとから」を必ず守りましょう。</a:t>
          </a:r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700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歩幅を広めにとるのが◎</a:t>
          </a:r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700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頭・肩・骨盤までが一直線、顔は正面を見ましょう。</a:t>
          </a:r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700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腕は、後ろに引くことを心掛けましょう。</a:t>
          </a:r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700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ウォーキングは、</a:t>
          </a:r>
          <a:r>
            <a:rPr kumimoji="1" lang="en-US" altLang="ja-JP" sz="1100" b="1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</a:t>
          </a:r>
          <a:r>
            <a:rPr kumimoji="1" lang="ja-JP" altLang="en-US" sz="1100" b="1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分を超えたころから脂肪燃焼</a:t>
          </a:r>
          <a:r>
            <a:rPr kumimoji="1" lang="en-US" altLang="ja-JP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!!</a:t>
          </a:r>
        </a:p>
        <a:p>
          <a:endParaRPr kumimoji="1" lang="en-US" altLang="ja-JP" sz="700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u="none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☆ 豆知識 ☆</a:t>
          </a:r>
          <a:endParaRPr kumimoji="1" lang="en-US" altLang="ja-JP" sz="1100" u="none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u="none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脂肪燃焼には、腹式呼吸が効果的！</a:t>
          </a:r>
          <a:endParaRPr kumimoji="1" lang="en-US" altLang="ja-JP" sz="1100" u="none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u="none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歩くと、骨から若返りホルモンがでる！</a:t>
          </a:r>
          <a:endParaRPr kumimoji="1" lang="en-US" altLang="ja-JP" sz="1100" u="none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>
    <xdr:from>
      <xdr:col>2</xdr:col>
      <xdr:colOff>154781</xdr:colOff>
      <xdr:row>46</xdr:row>
      <xdr:rowOff>47625</xdr:rowOff>
    </xdr:from>
    <xdr:to>
      <xdr:col>3</xdr:col>
      <xdr:colOff>23812</xdr:colOff>
      <xdr:row>48</xdr:row>
      <xdr:rowOff>154784</xdr:rowOff>
    </xdr:to>
    <xdr:sp macro="" textlink="">
      <xdr:nvSpPr>
        <xdr:cNvPr id="23" name="角丸四角形吹き出し 22"/>
        <xdr:cNvSpPr/>
      </xdr:nvSpPr>
      <xdr:spPr bwMode="auto">
        <a:xfrm rot="5400000">
          <a:off x="851295" y="9304736"/>
          <a:ext cx="583409" cy="833437"/>
        </a:xfrm>
        <a:prstGeom prst="wedgeRoundRectCallout">
          <a:avLst>
            <a:gd name="adj1" fmla="val -29139"/>
            <a:gd name="adj2" fmla="val 66795"/>
            <a:gd name="adj3" fmla="val 16667"/>
          </a:avLst>
        </a:prstGeom>
        <a:solidFill>
          <a:srgbClr val="009A46"/>
        </a:solidFill>
        <a:ln w="1270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130970</xdr:colOff>
      <xdr:row>46</xdr:row>
      <xdr:rowOff>119062</xdr:rowOff>
    </xdr:from>
    <xdr:ext cx="960174" cy="459100"/>
    <xdr:sp macro="" textlink="">
      <xdr:nvSpPr>
        <xdr:cNvPr id="24" name="テキスト ボックス 23"/>
        <xdr:cNvSpPr txBox="1"/>
      </xdr:nvSpPr>
      <xdr:spPr>
        <a:xfrm>
          <a:off x="702470" y="9501187"/>
          <a:ext cx="96017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今日は、</a:t>
          </a:r>
          <a:endParaRPr kumimoji="1" lang="en-US" altLang="ja-JP" sz="1100" b="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階段</a:t>
          </a:r>
          <a:r>
            <a:rPr kumimoji="1" lang="en-US" altLang="ja-JP" sz="11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DAY</a:t>
          </a:r>
          <a:r>
            <a:rPr kumimoji="1" lang="ja-JP" altLang="en-US" sz="11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だ！</a:t>
          </a:r>
        </a:p>
      </xdr:txBody>
    </xdr:sp>
    <xdr:clientData/>
  </xdr:oneCellAnchor>
  <xdr:twoCellAnchor editAs="oneCell">
    <xdr:from>
      <xdr:col>6</xdr:col>
      <xdr:colOff>391088</xdr:colOff>
      <xdr:row>46</xdr:row>
      <xdr:rowOff>83079</xdr:rowOff>
    </xdr:from>
    <xdr:to>
      <xdr:col>7</xdr:col>
      <xdr:colOff>98923</xdr:colOff>
      <xdr:row>48</xdr:row>
      <xdr:rowOff>97895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807" y="9465204"/>
          <a:ext cx="672241" cy="491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101600</xdr:colOff>
      <xdr:row>46</xdr:row>
      <xdr:rowOff>40224</xdr:rowOff>
    </xdr:from>
    <xdr:to>
      <xdr:col>6</xdr:col>
      <xdr:colOff>250031</xdr:colOff>
      <xdr:row>48</xdr:row>
      <xdr:rowOff>154781</xdr:rowOff>
    </xdr:to>
    <xdr:sp macro="" textlink="">
      <xdr:nvSpPr>
        <xdr:cNvPr id="26" name="角丸四角形吹き出し 25"/>
        <xdr:cNvSpPr/>
      </xdr:nvSpPr>
      <xdr:spPr bwMode="auto">
        <a:xfrm rot="5400000">
          <a:off x="1809224" y="9250631"/>
          <a:ext cx="590807" cy="934244"/>
        </a:xfrm>
        <a:prstGeom prst="wedgeRoundRectCallout">
          <a:avLst>
            <a:gd name="adj1" fmla="val 9160"/>
            <a:gd name="adj2" fmla="val -64517"/>
            <a:gd name="adj3" fmla="val 16667"/>
          </a:avLst>
        </a:prstGeom>
        <a:solidFill>
          <a:srgbClr val="009A46"/>
        </a:solidFill>
        <a:ln w="1270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102393</xdr:colOff>
      <xdr:row>46</xdr:row>
      <xdr:rowOff>102659</xdr:rowOff>
    </xdr:from>
    <xdr:ext cx="1041401" cy="459100"/>
    <xdr:sp macro="" textlink="">
      <xdr:nvSpPr>
        <xdr:cNvPr id="27" name="テキスト ボックス 26"/>
        <xdr:cNvSpPr txBox="1"/>
      </xdr:nvSpPr>
      <xdr:spPr>
        <a:xfrm>
          <a:off x="1638299" y="9484784"/>
          <a:ext cx="104140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紅葉も最高！歩くも最高！</a:t>
          </a:r>
          <a:endParaRPr kumimoji="1" lang="en-US" altLang="ja-JP" sz="1100" b="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>
    <xdr:from>
      <xdr:col>7</xdr:col>
      <xdr:colOff>143933</xdr:colOff>
      <xdr:row>46</xdr:row>
      <xdr:rowOff>0</xdr:rowOff>
    </xdr:from>
    <xdr:to>
      <xdr:col>11</xdr:col>
      <xdr:colOff>53977</xdr:colOff>
      <xdr:row>48</xdr:row>
      <xdr:rowOff>201083</xdr:rowOff>
    </xdr:to>
    <xdr:sp macro="" textlink="">
      <xdr:nvSpPr>
        <xdr:cNvPr id="28" name="角丸四角形吹き出し 27"/>
        <xdr:cNvSpPr/>
      </xdr:nvSpPr>
      <xdr:spPr bwMode="auto">
        <a:xfrm rot="5400000">
          <a:off x="3504804" y="9307379"/>
          <a:ext cx="677333" cy="826825"/>
        </a:xfrm>
        <a:prstGeom prst="wedgeRoundRectCallout">
          <a:avLst>
            <a:gd name="adj1" fmla="val -36586"/>
            <a:gd name="adj2" fmla="val -70579"/>
            <a:gd name="adj3" fmla="val 16667"/>
          </a:avLst>
        </a:prstGeom>
        <a:solidFill>
          <a:srgbClr val="009A46"/>
        </a:solidFill>
        <a:ln w="1270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129487</xdr:colOff>
      <xdr:row>46</xdr:row>
      <xdr:rowOff>19051</xdr:rowOff>
    </xdr:from>
    <xdr:ext cx="956733" cy="642484"/>
    <xdr:sp macro="" textlink="">
      <xdr:nvSpPr>
        <xdr:cNvPr id="29" name="テキスト ボックス 28"/>
        <xdr:cNvSpPr txBox="1"/>
      </xdr:nvSpPr>
      <xdr:spPr>
        <a:xfrm>
          <a:off x="3415612" y="9401176"/>
          <a:ext cx="956733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身体を　　伸ばすことも大切</a:t>
          </a:r>
          <a:endParaRPr kumimoji="1" lang="en-US" altLang="ja-JP" sz="1100" b="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 editAs="oneCell">
    <xdr:from>
      <xdr:col>11</xdr:col>
      <xdr:colOff>520234</xdr:colOff>
      <xdr:row>45</xdr:row>
      <xdr:rowOff>202407</xdr:rowOff>
    </xdr:from>
    <xdr:to>
      <xdr:col>11</xdr:col>
      <xdr:colOff>806609</xdr:colOff>
      <xdr:row>47</xdr:row>
      <xdr:rowOff>204921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3140" y="9346407"/>
          <a:ext cx="286375" cy="478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166686</xdr:colOff>
      <xdr:row>31</xdr:row>
      <xdr:rowOff>44716</xdr:rowOff>
    </xdr:from>
    <xdr:to>
      <xdr:col>15</xdr:col>
      <xdr:colOff>333374</xdr:colOff>
      <xdr:row>33</xdr:row>
      <xdr:rowOff>107156</xdr:rowOff>
    </xdr:to>
    <xdr:sp macro="" textlink="">
      <xdr:nvSpPr>
        <xdr:cNvPr id="31" name="正方形/長方形 30"/>
        <xdr:cNvSpPr/>
      </xdr:nvSpPr>
      <xdr:spPr bwMode="auto">
        <a:xfrm>
          <a:off x="3940967" y="6938435"/>
          <a:ext cx="2619376" cy="383909"/>
        </a:xfrm>
        <a:prstGeom prst="rect">
          <a:avLst/>
        </a:prstGeom>
        <a:solidFill>
          <a:srgbClr val="00B050"/>
        </a:solidFill>
        <a:ln w="1270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245797</xdr:colOff>
      <xdr:row>31</xdr:row>
      <xdr:rowOff>77791</xdr:rowOff>
    </xdr:from>
    <xdr:ext cx="2339102" cy="325730"/>
    <xdr:sp macro="" textlink="">
      <xdr:nvSpPr>
        <xdr:cNvPr id="32" name="テキスト ボックス 31"/>
        <xdr:cNvSpPr txBox="1"/>
      </xdr:nvSpPr>
      <xdr:spPr>
        <a:xfrm>
          <a:off x="3865297" y="6792916"/>
          <a:ext cx="23391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正しい歩き方のポイント！</a:t>
          </a:r>
        </a:p>
      </xdr:txBody>
    </xdr:sp>
    <xdr:clientData/>
  </xdr:oneCellAnchor>
  <xdr:oneCellAnchor>
    <xdr:from>
      <xdr:col>0</xdr:col>
      <xdr:colOff>0</xdr:colOff>
      <xdr:row>37</xdr:row>
      <xdr:rowOff>116415</xdr:rowOff>
    </xdr:from>
    <xdr:ext cx="3513666" cy="1386418"/>
    <xdr:sp macro="" textlink="">
      <xdr:nvSpPr>
        <xdr:cNvPr id="33" name="テキスト ボックス 32"/>
        <xdr:cNvSpPr txBox="1"/>
      </xdr:nvSpPr>
      <xdr:spPr>
        <a:xfrm>
          <a:off x="0" y="8279340"/>
          <a:ext cx="3513666" cy="1386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4,000</a:t>
          </a:r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歩　　うつ病</a:t>
          </a:r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5,000</a:t>
          </a:r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歩　　要介護、認知症、心疾患、脳卒中　</a:t>
          </a:r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7,000</a:t>
          </a:r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歩　　ガン、動脈硬化、骨粗しょう症、骨折</a:t>
          </a:r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8,000</a:t>
          </a:r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歩　　高血圧、糖尿病、脂質異常症</a:t>
          </a:r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9,000</a:t>
          </a:r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歩　　高血糖</a:t>
          </a:r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10,000</a:t>
          </a:r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歩　 メタボリックシンドローム</a:t>
          </a:r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12,000</a:t>
          </a:r>
          <a:r>
            <a:rPr kumimoji="1" lang="ja-JP" altLang="en-US" sz="11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歩 　肥満</a:t>
          </a:r>
          <a:endParaRPr kumimoji="1" lang="en-US" altLang="ja-JP" sz="11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</xdr:col>
      <xdr:colOff>5292</xdr:colOff>
      <xdr:row>34</xdr:row>
      <xdr:rowOff>138908</xdr:rowOff>
    </xdr:from>
    <xdr:ext cx="2685521" cy="325730"/>
    <xdr:sp macro="" textlink="">
      <xdr:nvSpPr>
        <xdr:cNvPr id="34" name="テキスト ボックス 33"/>
        <xdr:cNvSpPr txBox="1"/>
      </xdr:nvSpPr>
      <xdr:spPr>
        <a:xfrm>
          <a:off x="398198" y="7592221"/>
          <a:ext cx="268552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歩いて予防が期待できること！</a:t>
          </a:r>
        </a:p>
      </xdr:txBody>
    </xdr:sp>
    <xdr:clientData/>
  </xdr:oneCellAnchor>
  <xdr:twoCellAnchor>
    <xdr:from>
      <xdr:col>11</xdr:col>
      <xdr:colOff>896939</xdr:colOff>
      <xdr:row>45</xdr:row>
      <xdr:rowOff>226220</xdr:rowOff>
    </xdr:from>
    <xdr:to>
      <xdr:col>15</xdr:col>
      <xdr:colOff>387614</xdr:colOff>
      <xdr:row>48</xdr:row>
      <xdr:rowOff>168017</xdr:rowOff>
    </xdr:to>
    <xdr:sp macro="" textlink="">
      <xdr:nvSpPr>
        <xdr:cNvPr id="35" name="角丸四角形吹き出し 34"/>
        <xdr:cNvSpPr/>
      </xdr:nvSpPr>
      <xdr:spPr bwMode="auto">
        <a:xfrm rot="5400000">
          <a:off x="5362441" y="9107624"/>
          <a:ext cx="656172" cy="1181363"/>
        </a:xfrm>
        <a:prstGeom prst="wedgeRoundRectCallout">
          <a:avLst>
            <a:gd name="adj1" fmla="val -33102"/>
            <a:gd name="adj2" fmla="val -57680"/>
            <a:gd name="adj3" fmla="val 16667"/>
          </a:avLst>
        </a:prstGeom>
        <a:solidFill>
          <a:srgbClr val="009A46"/>
        </a:solidFill>
        <a:ln w="1270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857253</xdr:colOff>
      <xdr:row>46</xdr:row>
      <xdr:rowOff>9525</xdr:rowOff>
    </xdr:from>
    <xdr:ext cx="1322918" cy="642484"/>
    <xdr:sp macro="" textlink="">
      <xdr:nvSpPr>
        <xdr:cNvPr id="36" name="テキスト ボックス 35"/>
        <xdr:cNvSpPr txBox="1"/>
      </xdr:nvSpPr>
      <xdr:spPr>
        <a:xfrm>
          <a:off x="5060159" y="9391650"/>
          <a:ext cx="1322918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せっかく沢山歩いたから、食事も　ヘルシーに！</a:t>
          </a:r>
          <a:endParaRPr kumimoji="1" lang="en-US" altLang="ja-JP" sz="1100" b="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 editAs="oneCell">
    <xdr:from>
      <xdr:col>7</xdr:col>
      <xdr:colOff>157427</xdr:colOff>
      <xdr:row>0</xdr:row>
      <xdr:rowOff>26183</xdr:rowOff>
    </xdr:from>
    <xdr:to>
      <xdr:col>9</xdr:col>
      <xdr:colOff>47625</xdr:colOff>
      <xdr:row>0</xdr:row>
      <xdr:rowOff>453987</xdr:rowOff>
    </xdr:to>
    <xdr:pic>
      <xdr:nvPicPr>
        <xdr:cNvPr id="37" name="図 3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4521" y="26183"/>
          <a:ext cx="223573" cy="427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127001</xdr:colOff>
      <xdr:row>37</xdr:row>
      <xdr:rowOff>1</xdr:rowOff>
    </xdr:from>
    <xdr:ext cx="1016000" cy="201083"/>
    <xdr:sp macro="" textlink="">
      <xdr:nvSpPr>
        <xdr:cNvPr id="38" name="テキスト ボックス 37"/>
        <xdr:cNvSpPr txBox="1"/>
      </xdr:nvSpPr>
      <xdr:spPr>
        <a:xfrm>
          <a:off x="2317751" y="8162926"/>
          <a:ext cx="1016000" cy="201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8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※1</a:t>
          </a:r>
          <a:r>
            <a:rPr kumimoji="1" lang="ja-JP" altLang="en-US" sz="800" u="sng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日の歩いた歩数</a:t>
          </a:r>
          <a:endParaRPr kumimoji="1" lang="en-US" altLang="ja-JP" sz="800" u="sng">
            <a:solidFill>
              <a:schemeClr val="accent6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11</xdr:col>
      <xdr:colOff>800365</xdr:colOff>
      <xdr:row>68</xdr:row>
      <xdr:rowOff>119854</xdr:rowOff>
    </xdr:from>
    <xdr:ext cx="1799960" cy="925894"/>
    <xdr:sp macro="" textlink="">
      <xdr:nvSpPr>
        <xdr:cNvPr id="39" name="テキスト ボックス 38"/>
        <xdr:cNvSpPr txBox="1"/>
      </xdr:nvSpPr>
      <xdr:spPr>
        <a:xfrm>
          <a:off x="4991365" y="13988254"/>
          <a:ext cx="1799960" cy="9258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2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Web</a:t>
          </a:r>
          <a:r>
            <a:rPr kumimoji="1" lang="ja-JP" altLang="en-US" sz="12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提出で簡単！</a:t>
          </a:r>
          <a:endParaRPr kumimoji="1" lang="en-US" altLang="ja-JP" sz="1200" b="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便利になりました！</a:t>
          </a:r>
          <a:endParaRPr kumimoji="1" lang="en-US" altLang="ja-JP" sz="1200" b="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ぜひ、こちらから</a:t>
          </a:r>
          <a:endParaRPr kumimoji="1" lang="en-US" altLang="ja-JP" sz="1200" b="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0">
              <a:solidFill>
                <a:srgbClr val="FFFF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よろしくお願いします。</a:t>
          </a:r>
          <a:endParaRPr kumimoji="1" lang="en-US" altLang="ja-JP" sz="1200" b="0">
            <a:solidFill>
              <a:srgbClr val="FFFF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>
    <xdr:from>
      <xdr:col>2</xdr:col>
      <xdr:colOff>773904</xdr:colOff>
      <xdr:row>11</xdr:row>
      <xdr:rowOff>130969</xdr:rowOff>
    </xdr:from>
    <xdr:to>
      <xdr:col>2</xdr:col>
      <xdr:colOff>952499</xdr:colOff>
      <xdr:row>13</xdr:row>
      <xdr:rowOff>11906</xdr:rowOff>
    </xdr:to>
    <xdr:sp macro="" textlink="">
      <xdr:nvSpPr>
        <xdr:cNvPr id="41" name="二等辺三角形 40"/>
        <xdr:cNvSpPr/>
      </xdr:nvSpPr>
      <xdr:spPr bwMode="auto">
        <a:xfrm rot="5400000">
          <a:off x="1321593" y="3059906"/>
          <a:ext cx="369093" cy="178595"/>
        </a:xfrm>
        <a:prstGeom prst="triangle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535781</xdr:colOff>
      <xdr:row>11</xdr:row>
      <xdr:rowOff>130968</xdr:rowOff>
    </xdr:from>
    <xdr:to>
      <xdr:col>2</xdr:col>
      <xdr:colOff>700635</xdr:colOff>
      <xdr:row>13</xdr:row>
      <xdr:rowOff>38196</xdr:rowOff>
    </xdr:to>
    <xdr:sp macro="" textlink="">
      <xdr:nvSpPr>
        <xdr:cNvPr id="42" name="二等辺三角形 41"/>
        <xdr:cNvSpPr/>
      </xdr:nvSpPr>
      <xdr:spPr bwMode="auto">
        <a:xfrm rot="5400000">
          <a:off x="1107506" y="2264343"/>
          <a:ext cx="297753" cy="164854"/>
        </a:xfrm>
        <a:prstGeom prst="triangle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47626</xdr:colOff>
      <xdr:row>67</xdr:row>
      <xdr:rowOff>178595</xdr:rowOff>
    </xdr:from>
    <xdr:to>
      <xdr:col>6</xdr:col>
      <xdr:colOff>421727</xdr:colOff>
      <xdr:row>72</xdr:row>
      <xdr:rowOff>97632</xdr:rowOff>
    </xdr:to>
    <xdr:pic>
      <xdr:nvPicPr>
        <xdr:cNvPr id="43" name="図 4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1" y="13808870"/>
          <a:ext cx="1155151" cy="1119187"/>
        </a:xfrm>
        <a:prstGeom prst="rect">
          <a:avLst/>
        </a:prstGeom>
        <a:ln w="38100" cap="sq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4050</xdr:colOff>
      <xdr:row>69</xdr:row>
      <xdr:rowOff>200025</xdr:rowOff>
    </xdr:from>
    <xdr:to>
      <xdr:col>11</xdr:col>
      <xdr:colOff>160602</xdr:colOff>
      <xdr:row>72</xdr:row>
      <xdr:rowOff>159499</xdr:rowOff>
    </xdr:to>
    <xdr:pic>
      <xdr:nvPicPr>
        <xdr:cNvPr id="44" name="図 4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24364">
          <a:off x="3614025" y="14344650"/>
          <a:ext cx="737577" cy="64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po-sw@nabte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X325"/>
  <sheetViews>
    <sheetView tabSelected="1" topLeftCell="A53" zoomScale="80" zoomScaleNormal="80" workbookViewId="0">
      <selection activeCell="Z60" sqref="Z60:Z61"/>
    </sheetView>
  </sheetViews>
  <sheetFormatPr defaultRowHeight="18" x14ac:dyDescent="0.45"/>
  <cols>
    <col min="1" max="1" width="4.8984375" customWidth="1"/>
    <col min="2" max="2" width="2.59765625" customWidth="1"/>
    <col min="3" max="3" width="12.59765625" customWidth="1"/>
    <col min="4" max="4" width="2.59765625" customWidth="1"/>
    <col min="5" max="5" width="4.8984375" customWidth="1"/>
    <col min="6" max="6" width="2.69921875" customWidth="1"/>
    <col min="7" max="7" width="12.59765625" customWidth="1"/>
    <col min="8" max="8" width="2.5" customWidth="1"/>
    <col min="9" max="9" width="1.8984375" customWidth="1"/>
    <col min="10" max="10" width="4.8984375" customWidth="1"/>
    <col min="11" max="11" width="2.69921875" customWidth="1"/>
    <col min="12" max="12" width="12.59765625" customWidth="1"/>
    <col min="13" max="13" width="2.09765625" customWidth="1"/>
    <col min="14" max="14" width="4.69921875" customWidth="1"/>
    <col min="15" max="15" width="2.59765625" customWidth="1"/>
    <col min="16" max="16" width="12.59765625" customWidth="1"/>
    <col min="17" max="17" width="2.3984375" customWidth="1"/>
    <col min="18" max="19" width="0" style="58" hidden="1" customWidth="1"/>
    <col min="20" max="102" width="9" style="56"/>
  </cols>
  <sheetData>
    <row r="1" spans="1:26" ht="37.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7">
        <v>0</v>
      </c>
      <c r="S1" s="57" t="s">
        <v>78</v>
      </c>
      <c r="T1" s="55"/>
      <c r="U1" s="55"/>
      <c r="V1" s="55"/>
      <c r="W1" s="55"/>
      <c r="X1" s="55"/>
      <c r="Y1" s="55"/>
      <c r="Z1" s="55"/>
    </row>
    <row r="2" spans="1:26" ht="7.5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7">
        <v>1</v>
      </c>
      <c r="S2" s="57" t="s">
        <v>79</v>
      </c>
      <c r="T2" s="55"/>
      <c r="U2" s="55"/>
      <c r="V2" s="55"/>
      <c r="W2" s="55"/>
      <c r="X2" s="55"/>
      <c r="Y2" s="55"/>
      <c r="Z2" s="55"/>
    </row>
    <row r="3" spans="1:26" ht="3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7">
        <v>2</v>
      </c>
      <c r="S3" s="57" t="s">
        <v>80</v>
      </c>
      <c r="T3" s="55"/>
      <c r="U3" s="55"/>
      <c r="V3" s="55"/>
      <c r="W3" s="55"/>
      <c r="X3" s="55"/>
      <c r="Y3" s="55"/>
      <c r="Z3" s="55"/>
    </row>
    <row r="4" spans="1:26" ht="10.199999999999999" customHeight="1" x14ac:dyDescent="0.45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57">
        <v>3</v>
      </c>
      <c r="S4" s="57" t="s">
        <v>81</v>
      </c>
      <c r="T4" s="55"/>
      <c r="U4" s="55"/>
      <c r="V4" s="55"/>
      <c r="W4" s="55"/>
      <c r="X4" s="55"/>
      <c r="Y4" s="55"/>
      <c r="Z4" s="55"/>
    </row>
    <row r="5" spans="1:26" ht="13.5" customHeight="1" x14ac:dyDescent="0.4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57">
        <v>4</v>
      </c>
      <c r="S5" s="57" t="s">
        <v>82</v>
      </c>
      <c r="T5" s="55"/>
      <c r="U5" s="55"/>
      <c r="V5" s="55"/>
      <c r="W5" s="55"/>
      <c r="X5" s="55"/>
      <c r="Y5" s="55"/>
      <c r="Z5" s="55"/>
    </row>
    <row r="6" spans="1:26" ht="5.25" customHeight="1" x14ac:dyDescent="0.45">
      <c r="A6" s="3"/>
      <c r="B6" s="4"/>
      <c r="C6" s="5"/>
      <c r="D6" s="5"/>
      <c r="E6" s="5"/>
      <c r="F6" s="4"/>
      <c r="G6" s="5"/>
      <c r="H6" s="5"/>
      <c r="I6" s="5"/>
      <c r="J6" s="5"/>
      <c r="K6" s="4"/>
      <c r="L6" s="5"/>
      <c r="M6" s="5"/>
      <c r="N6" s="5"/>
      <c r="O6" s="4"/>
      <c r="P6" s="5"/>
      <c r="Q6" s="5"/>
      <c r="R6" s="57">
        <v>5</v>
      </c>
      <c r="S6" s="57" t="s">
        <v>83</v>
      </c>
      <c r="T6" s="55"/>
      <c r="U6" s="55"/>
      <c r="V6" s="55"/>
      <c r="W6" s="55"/>
      <c r="X6" s="55"/>
      <c r="Y6" s="55"/>
      <c r="Z6" s="55"/>
    </row>
    <row r="7" spans="1:26" ht="13.5" customHeight="1" x14ac:dyDescent="0.45">
      <c r="A7" s="6"/>
      <c r="B7" s="4"/>
      <c r="C7" s="83" t="str">
        <f>IFERROR(VLOOKUP(L8,R:S,2,TRUE),S1)</f>
        <v>たくさん歩いて健康もQUOカードもゲットしよう！個人目標もつくって、楽しみながら歩いてください(^^♪</v>
      </c>
      <c r="D7" s="83"/>
      <c r="E7" s="83"/>
      <c r="F7" s="83"/>
      <c r="G7" s="83"/>
      <c r="H7" s="83"/>
      <c r="I7" s="83"/>
      <c r="J7" s="83"/>
      <c r="K7" s="7"/>
      <c r="L7" s="8" t="s">
        <v>1</v>
      </c>
      <c r="M7" s="5"/>
      <c r="N7" s="5"/>
      <c r="O7" s="4"/>
      <c r="P7" s="5"/>
      <c r="Q7" s="5"/>
      <c r="R7" s="57">
        <v>6</v>
      </c>
      <c r="S7" s="57" t="s">
        <v>84</v>
      </c>
      <c r="T7" s="55"/>
      <c r="U7" s="55"/>
      <c r="V7" s="55"/>
      <c r="W7" s="55"/>
      <c r="X7" s="55"/>
      <c r="Y7" s="55"/>
      <c r="Z7" s="55"/>
    </row>
    <row r="8" spans="1:26" ht="13.5" customHeight="1" x14ac:dyDescent="0.45">
      <c r="A8" s="3"/>
      <c r="B8" s="4"/>
      <c r="C8" s="83"/>
      <c r="D8" s="83"/>
      <c r="E8" s="83"/>
      <c r="F8" s="83"/>
      <c r="G8" s="83"/>
      <c r="H8" s="83"/>
      <c r="I8" s="83"/>
      <c r="J8" s="83"/>
      <c r="K8" s="9"/>
      <c r="L8" s="84" t="str">
        <f>IF(SUM(C32+G32+L32+P32)=0,"0",SUM(C32+G32+L32+P32))</f>
        <v>0</v>
      </c>
      <c r="M8" s="84"/>
      <c r="N8" s="84"/>
      <c r="O8" s="84"/>
      <c r="P8" s="5"/>
      <c r="Q8" s="5"/>
      <c r="R8" s="57">
        <v>7</v>
      </c>
      <c r="S8" s="57" t="s">
        <v>85</v>
      </c>
      <c r="T8" s="55"/>
      <c r="U8" s="55"/>
      <c r="V8" s="55"/>
      <c r="W8" s="55"/>
      <c r="X8" s="55"/>
      <c r="Y8" s="55"/>
      <c r="Z8" s="55"/>
    </row>
    <row r="9" spans="1:26" ht="13.5" customHeight="1" x14ac:dyDescent="0.45">
      <c r="A9" s="3"/>
      <c r="B9" s="4"/>
      <c r="C9" s="83"/>
      <c r="D9" s="83"/>
      <c r="E9" s="83"/>
      <c r="F9" s="83"/>
      <c r="G9" s="83"/>
      <c r="H9" s="83"/>
      <c r="I9" s="83"/>
      <c r="J9" s="83"/>
      <c r="K9" s="9"/>
      <c r="L9" s="84"/>
      <c r="M9" s="84"/>
      <c r="N9" s="84"/>
      <c r="O9" s="84"/>
      <c r="P9" s="5"/>
      <c r="Q9" s="5"/>
      <c r="R9" s="57">
        <v>8</v>
      </c>
      <c r="S9" s="57" t="s">
        <v>86</v>
      </c>
      <c r="T9" s="55"/>
      <c r="U9" s="55"/>
      <c r="V9" s="55"/>
      <c r="W9" s="55"/>
      <c r="X9" s="55"/>
      <c r="Y9" s="55"/>
      <c r="Z9" s="55"/>
    </row>
    <row r="10" spans="1:26" ht="13.5" customHeight="1" x14ac:dyDescent="0.45">
      <c r="A10" s="5"/>
      <c r="B10" s="4"/>
      <c r="C10" s="83"/>
      <c r="D10" s="83"/>
      <c r="E10" s="83"/>
      <c r="F10" s="83"/>
      <c r="G10" s="83"/>
      <c r="H10" s="83"/>
      <c r="I10" s="83"/>
      <c r="J10" s="83"/>
      <c r="K10" s="9"/>
      <c r="L10" s="84"/>
      <c r="M10" s="84"/>
      <c r="N10" s="84"/>
      <c r="O10" s="84"/>
      <c r="P10" s="85" t="s">
        <v>2</v>
      </c>
      <c r="Q10" s="5"/>
      <c r="R10" s="57">
        <v>9</v>
      </c>
      <c r="S10" s="57" t="s">
        <v>86</v>
      </c>
      <c r="T10" s="55"/>
      <c r="U10" s="55"/>
      <c r="V10" s="55"/>
      <c r="W10" s="55"/>
      <c r="X10" s="55"/>
      <c r="Y10" s="55"/>
      <c r="Z10" s="55"/>
    </row>
    <row r="11" spans="1:26" ht="13.5" customHeight="1" x14ac:dyDescent="0.45">
      <c r="A11" s="5"/>
      <c r="B11" s="4"/>
      <c r="C11" s="83"/>
      <c r="D11" s="83"/>
      <c r="E11" s="83"/>
      <c r="F11" s="83"/>
      <c r="G11" s="83"/>
      <c r="H11" s="83"/>
      <c r="I11" s="83"/>
      <c r="J11" s="83"/>
      <c r="K11" s="9"/>
      <c r="L11" s="84"/>
      <c r="M11" s="84"/>
      <c r="N11" s="84"/>
      <c r="O11" s="84"/>
      <c r="P11" s="85"/>
      <c r="Q11" s="5"/>
      <c r="R11" s="57">
        <v>10</v>
      </c>
      <c r="S11" s="57" t="s">
        <v>87</v>
      </c>
      <c r="T11" s="55"/>
      <c r="U11" s="55"/>
      <c r="V11" s="55"/>
      <c r="W11" s="55"/>
      <c r="X11" s="55"/>
      <c r="Y11" s="55"/>
      <c r="Z11" s="55"/>
    </row>
    <row r="12" spans="1:26" ht="9" customHeight="1" x14ac:dyDescent="0.45">
      <c r="A12" s="10"/>
      <c r="B12" s="11"/>
      <c r="C12" s="10"/>
      <c r="D12" s="10"/>
      <c r="E12" s="10"/>
      <c r="F12" s="11"/>
      <c r="G12" s="10"/>
      <c r="H12" s="10"/>
      <c r="I12" s="10"/>
      <c r="J12" s="10"/>
      <c r="K12" s="11"/>
      <c r="L12" s="10"/>
      <c r="M12" s="10"/>
      <c r="N12" s="10"/>
      <c r="O12" s="11"/>
      <c r="P12" s="10"/>
      <c r="Q12" s="10"/>
      <c r="R12" s="57">
        <v>11</v>
      </c>
      <c r="S12" s="57" t="s">
        <v>88</v>
      </c>
      <c r="T12" s="55"/>
      <c r="U12" s="55"/>
      <c r="V12" s="55"/>
      <c r="W12" s="55"/>
      <c r="X12" s="55"/>
      <c r="Y12" s="55"/>
      <c r="Z12" s="55"/>
    </row>
    <row r="13" spans="1:26" ht="18.600000000000001" thickBot="1" x14ac:dyDescent="0.5">
      <c r="A13" s="86" t="s">
        <v>3</v>
      </c>
      <c r="B13" s="86"/>
      <c r="C13" s="86"/>
      <c r="D13" s="12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57">
        <v>12</v>
      </c>
      <c r="S13" s="57" t="s">
        <v>89</v>
      </c>
      <c r="T13" s="55"/>
      <c r="U13" s="55"/>
      <c r="V13" s="55"/>
      <c r="W13" s="55"/>
      <c r="X13" s="55"/>
      <c r="Y13" s="55"/>
      <c r="Z13" s="55"/>
    </row>
    <row r="14" spans="1:26" ht="6" customHeight="1" thickTop="1" x14ac:dyDescent="0.45">
      <c r="A14" s="10"/>
      <c r="B14" s="11"/>
      <c r="C14" s="10"/>
      <c r="D14" s="10"/>
      <c r="E14" s="10"/>
      <c r="F14" s="11"/>
      <c r="G14" s="10"/>
      <c r="H14" s="10"/>
      <c r="I14" s="10"/>
      <c r="J14" s="10"/>
      <c r="K14" s="11"/>
      <c r="L14" s="10"/>
      <c r="M14" s="10"/>
      <c r="N14" s="10"/>
      <c r="O14" s="11"/>
      <c r="P14" s="10"/>
      <c r="Q14" s="10"/>
      <c r="R14" s="57">
        <v>13</v>
      </c>
      <c r="S14" s="57" t="s">
        <v>90</v>
      </c>
      <c r="T14" s="55"/>
      <c r="U14" s="55"/>
      <c r="V14" s="55"/>
      <c r="W14" s="55"/>
      <c r="X14" s="55"/>
      <c r="Y14" s="55"/>
      <c r="Z14" s="55"/>
    </row>
    <row r="15" spans="1:26" x14ac:dyDescent="0.45">
      <c r="A15" s="13" t="s">
        <v>4</v>
      </c>
      <c r="B15" s="14"/>
      <c r="C15" s="15" t="s">
        <v>5</v>
      </c>
      <c r="D15" s="16"/>
      <c r="E15" s="16"/>
      <c r="F15" s="17"/>
      <c r="G15" s="16"/>
      <c r="H15" s="16"/>
      <c r="I15" s="18"/>
      <c r="J15" s="13" t="s">
        <v>6</v>
      </c>
      <c r="K15" s="14"/>
      <c r="L15" s="15" t="s">
        <v>5</v>
      </c>
      <c r="M15" s="16"/>
      <c r="N15" s="16"/>
      <c r="O15" s="17"/>
      <c r="P15" s="16"/>
      <c r="Q15" s="16"/>
      <c r="R15" s="57">
        <v>14</v>
      </c>
      <c r="S15" s="57" t="s">
        <v>91</v>
      </c>
      <c r="T15" s="55"/>
      <c r="U15" s="55"/>
      <c r="V15" s="55"/>
      <c r="W15" s="55"/>
      <c r="X15" s="55"/>
      <c r="Y15" s="55"/>
      <c r="Z15" s="55"/>
    </row>
    <row r="16" spans="1:26" ht="21" customHeight="1" x14ac:dyDescent="0.15">
      <c r="A16" s="19" t="s">
        <v>7</v>
      </c>
      <c r="B16" s="19" t="s">
        <v>8</v>
      </c>
      <c r="C16" s="20"/>
      <c r="D16" s="21" t="s">
        <v>9</v>
      </c>
      <c r="E16" s="19" t="s">
        <v>10</v>
      </c>
      <c r="F16" s="19" t="s">
        <v>11</v>
      </c>
      <c r="G16" s="22"/>
      <c r="H16" s="21" t="s">
        <v>9</v>
      </c>
      <c r="I16" s="23"/>
      <c r="J16" s="19" t="s">
        <v>7</v>
      </c>
      <c r="K16" s="19" t="s">
        <v>12</v>
      </c>
      <c r="L16" s="22"/>
      <c r="M16" s="21" t="s">
        <v>9</v>
      </c>
      <c r="N16" s="19" t="s">
        <v>10</v>
      </c>
      <c r="O16" s="19" t="s">
        <v>13</v>
      </c>
      <c r="P16" s="22"/>
      <c r="Q16" s="21" t="s">
        <v>9</v>
      </c>
      <c r="R16" s="57">
        <v>15</v>
      </c>
      <c r="S16" s="57" t="s">
        <v>92</v>
      </c>
      <c r="T16" s="55"/>
      <c r="U16" s="55"/>
      <c r="V16" s="55"/>
      <c r="W16" s="55"/>
      <c r="X16" s="55"/>
      <c r="Y16" s="55"/>
      <c r="Z16" s="55"/>
    </row>
    <row r="17" spans="1:26" ht="21" customHeight="1" x14ac:dyDescent="0.15">
      <c r="A17" s="24" t="s">
        <v>14</v>
      </c>
      <c r="B17" s="24" t="s">
        <v>11</v>
      </c>
      <c r="C17" s="22"/>
      <c r="D17" s="25" t="s">
        <v>9</v>
      </c>
      <c r="E17" s="24" t="s">
        <v>15</v>
      </c>
      <c r="F17" s="24" t="s">
        <v>12</v>
      </c>
      <c r="G17" s="22"/>
      <c r="H17" s="25" t="s">
        <v>9</v>
      </c>
      <c r="I17" s="23"/>
      <c r="J17" s="24" t="s">
        <v>14</v>
      </c>
      <c r="K17" s="24" t="s">
        <v>13</v>
      </c>
      <c r="L17" s="22"/>
      <c r="M17" s="25" t="s">
        <v>9</v>
      </c>
      <c r="N17" s="24" t="s">
        <v>15</v>
      </c>
      <c r="O17" s="24" t="s">
        <v>16</v>
      </c>
      <c r="P17" s="22"/>
      <c r="Q17" s="25" t="s">
        <v>9</v>
      </c>
      <c r="R17" s="57">
        <v>16</v>
      </c>
      <c r="S17" s="57" t="s">
        <v>93</v>
      </c>
      <c r="T17" s="55"/>
      <c r="U17" s="55"/>
      <c r="V17" s="55"/>
      <c r="W17" s="55"/>
      <c r="X17" s="55"/>
      <c r="Y17" s="55"/>
      <c r="Z17" s="55"/>
    </row>
    <row r="18" spans="1:26" ht="21" customHeight="1" x14ac:dyDescent="0.15">
      <c r="A18" s="24" t="s">
        <v>17</v>
      </c>
      <c r="B18" s="24" t="s">
        <v>12</v>
      </c>
      <c r="C18" s="22"/>
      <c r="D18" s="25" t="s">
        <v>9</v>
      </c>
      <c r="E18" s="24" t="s">
        <v>18</v>
      </c>
      <c r="F18" s="24" t="s">
        <v>13</v>
      </c>
      <c r="G18" s="22"/>
      <c r="H18" s="25" t="s">
        <v>9</v>
      </c>
      <c r="I18" s="23"/>
      <c r="J18" s="24" t="s">
        <v>17</v>
      </c>
      <c r="K18" s="24" t="s">
        <v>16</v>
      </c>
      <c r="L18" s="22"/>
      <c r="M18" s="25" t="s">
        <v>9</v>
      </c>
      <c r="N18" s="24" t="s">
        <v>18</v>
      </c>
      <c r="O18" s="24" t="s">
        <v>19</v>
      </c>
      <c r="P18" s="22"/>
      <c r="Q18" s="25" t="s">
        <v>9</v>
      </c>
      <c r="R18" s="57">
        <v>17</v>
      </c>
      <c r="S18" s="57" t="s">
        <v>94</v>
      </c>
      <c r="T18" s="55"/>
      <c r="U18" s="55"/>
      <c r="V18" s="55"/>
      <c r="W18" s="55"/>
      <c r="X18" s="55"/>
      <c r="Y18" s="55"/>
      <c r="Z18" s="55"/>
    </row>
    <row r="19" spans="1:26" ht="21" customHeight="1" x14ac:dyDescent="0.15">
      <c r="A19" s="24" t="s">
        <v>20</v>
      </c>
      <c r="B19" s="24" t="s">
        <v>13</v>
      </c>
      <c r="C19" s="22"/>
      <c r="D19" s="25" t="s">
        <v>9</v>
      </c>
      <c r="E19" s="24" t="s">
        <v>21</v>
      </c>
      <c r="F19" s="24" t="s">
        <v>16</v>
      </c>
      <c r="G19" s="22"/>
      <c r="H19" s="25" t="s">
        <v>9</v>
      </c>
      <c r="I19" s="23"/>
      <c r="J19" s="24" t="s">
        <v>20</v>
      </c>
      <c r="K19" s="24" t="s">
        <v>19</v>
      </c>
      <c r="L19" s="22"/>
      <c r="M19" s="25" t="s">
        <v>9</v>
      </c>
      <c r="N19" s="24" t="s">
        <v>21</v>
      </c>
      <c r="O19" s="24" t="s">
        <v>22</v>
      </c>
      <c r="P19" s="22"/>
      <c r="Q19" s="25" t="s">
        <v>9</v>
      </c>
      <c r="R19" s="57">
        <v>18</v>
      </c>
      <c r="S19" s="57" t="s">
        <v>95</v>
      </c>
      <c r="T19" s="55"/>
      <c r="U19" s="55"/>
      <c r="V19" s="55"/>
      <c r="W19" s="55"/>
      <c r="X19" s="55"/>
      <c r="Y19" s="55"/>
      <c r="Z19" s="55"/>
    </row>
    <row r="20" spans="1:26" ht="21" customHeight="1" x14ac:dyDescent="0.15">
      <c r="A20" s="24" t="s">
        <v>23</v>
      </c>
      <c r="B20" s="24" t="s">
        <v>24</v>
      </c>
      <c r="C20" s="22"/>
      <c r="D20" s="25" t="s">
        <v>9</v>
      </c>
      <c r="E20" s="24" t="s">
        <v>25</v>
      </c>
      <c r="F20" s="24" t="s">
        <v>19</v>
      </c>
      <c r="G20" s="22"/>
      <c r="H20" s="25" t="s">
        <v>9</v>
      </c>
      <c r="I20" s="23"/>
      <c r="J20" s="24" t="s">
        <v>23</v>
      </c>
      <c r="K20" s="24" t="s">
        <v>22</v>
      </c>
      <c r="L20" s="22"/>
      <c r="M20" s="25" t="s">
        <v>9</v>
      </c>
      <c r="N20" s="24" t="s">
        <v>25</v>
      </c>
      <c r="O20" s="24" t="s">
        <v>26</v>
      </c>
      <c r="P20" s="22"/>
      <c r="Q20" s="25" t="s">
        <v>9</v>
      </c>
      <c r="R20" s="57">
        <v>19</v>
      </c>
      <c r="S20" s="57" t="s">
        <v>96</v>
      </c>
      <c r="T20" s="55"/>
      <c r="U20" s="55"/>
      <c r="V20" s="55"/>
      <c r="W20" s="55"/>
      <c r="X20" s="55"/>
      <c r="Y20" s="55"/>
      <c r="Z20" s="55"/>
    </row>
    <row r="21" spans="1:26" ht="21" customHeight="1" x14ac:dyDescent="0.15">
      <c r="A21" s="24" t="s">
        <v>27</v>
      </c>
      <c r="B21" s="24" t="s">
        <v>19</v>
      </c>
      <c r="C21" s="22"/>
      <c r="D21" s="25" t="s">
        <v>9</v>
      </c>
      <c r="E21" s="24" t="s">
        <v>28</v>
      </c>
      <c r="F21" s="24" t="s">
        <v>22</v>
      </c>
      <c r="G21" s="22"/>
      <c r="H21" s="25" t="s">
        <v>9</v>
      </c>
      <c r="I21" s="23"/>
      <c r="J21" s="24" t="s">
        <v>27</v>
      </c>
      <c r="K21" s="24" t="s">
        <v>26</v>
      </c>
      <c r="L21" s="22"/>
      <c r="M21" s="25" t="s">
        <v>9</v>
      </c>
      <c r="N21" s="24" t="s">
        <v>28</v>
      </c>
      <c r="O21" s="24" t="s">
        <v>29</v>
      </c>
      <c r="P21" s="22"/>
      <c r="Q21" s="25" t="s">
        <v>9</v>
      </c>
      <c r="R21" s="57">
        <v>20</v>
      </c>
      <c r="S21" s="57" t="s">
        <v>97</v>
      </c>
      <c r="T21" s="55"/>
      <c r="U21" s="55"/>
      <c r="V21" s="55"/>
      <c r="W21" s="55"/>
      <c r="X21" s="55"/>
      <c r="Y21" s="55"/>
      <c r="Z21" s="55"/>
    </row>
    <row r="22" spans="1:26" ht="21" customHeight="1" x14ac:dyDescent="0.15">
      <c r="A22" s="24" t="s">
        <v>30</v>
      </c>
      <c r="B22" s="24" t="s">
        <v>22</v>
      </c>
      <c r="C22" s="22"/>
      <c r="D22" s="25" t="s">
        <v>9</v>
      </c>
      <c r="E22" s="24" t="s">
        <v>31</v>
      </c>
      <c r="F22" s="24" t="s">
        <v>26</v>
      </c>
      <c r="G22" s="22"/>
      <c r="H22" s="25" t="s">
        <v>9</v>
      </c>
      <c r="I22" s="23"/>
      <c r="J22" s="24" t="s">
        <v>30</v>
      </c>
      <c r="K22" s="24" t="s">
        <v>29</v>
      </c>
      <c r="L22" s="22"/>
      <c r="M22" s="25" t="s">
        <v>9</v>
      </c>
      <c r="N22" s="24" t="s">
        <v>31</v>
      </c>
      <c r="O22" s="24" t="s">
        <v>32</v>
      </c>
      <c r="P22" s="22"/>
      <c r="Q22" s="25" t="s">
        <v>9</v>
      </c>
      <c r="R22" s="57">
        <v>21</v>
      </c>
      <c r="S22" s="57" t="s">
        <v>98</v>
      </c>
      <c r="T22" s="55"/>
      <c r="U22" s="55"/>
      <c r="V22" s="55"/>
      <c r="W22" s="55"/>
      <c r="X22" s="55"/>
      <c r="Y22" s="55"/>
      <c r="Z22" s="55"/>
    </row>
    <row r="23" spans="1:26" ht="21" customHeight="1" x14ac:dyDescent="0.15">
      <c r="A23" s="24" t="s">
        <v>33</v>
      </c>
      <c r="B23" s="24" t="s">
        <v>26</v>
      </c>
      <c r="C23" s="22"/>
      <c r="D23" s="25" t="s">
        <v>9</v>
      </c>
      <c r="E23" s="24" t="s">
        <v>34</v>
      </c>
      <c r="F23" s="24" t="s">
        <v>29</v>
      </c>
      <c r="G23" s="22"/>
      <c r="H23" s="25" t="s">
        <v>9</v>
      </c>
      <c r="I23" s="23"/>
      <c r="J23" s="24" t="s">
        <v>33</v>
      </c>
      <c r="K23" s="24" t="s">
        <v>32</v>
      </c>
      <c r="L23" s="22"/>
      <c r="M23" s="25" t="s">
        <v>9</v>
      </c>
      <c r="N23" s="24" t="s">
        <v>34</v>
      </c>
      <c r="O23" s="24" t="s">
        <v>35</v>
      </c>
      <c r="P23" s="22"/>
      <c r="Q23" s="25" t="s">
        <v>9</v>
      </c>
      <c r="R23" s="57">
        <v>22</v>
      </c>
      <c r="S23" s="57" t="s">
        <v>99</v>
      </c>
      <c r="T23" s="55"/>
      <c r="U23" s="55"/>
      <c r="V23" s="55"/>
      <c r="W23" s="55"/>
      <c r="X23" s="55"/>
      <c r="Y23" s="55"/>
      <c r="Z23" s="55"/>
    </row>
    <row r="24" spans="1:26" ht="21" customHeight="1" x14ac:dyDescent="0.15">
      <c r="A24" s="24" t="s">
        <v>36</v>
      </c>
      <c r="B24" s="24" t="s">
        <v>29</v>
      </c>
      <c r="C24" s="22"/>
      <c r="D24" s="25" t="s">
        <v>9</v>
      </c>
      <c r="E24" s="24" t="s">
        <v>37</v>
      </c>
      <c r="F24" s="24" t="s">
        <v>32</v>
      </c>
      <c r="G24" s="22"/>
      <c r="H24" s="25" t="s">
        <v>9</v>
      </c>
      <c r="I24" s="23"/>
      <c r="J24" s="24" t="s">
        <v>36</v>
      </c>
      <c r="K24" s="24" t="s">
        <v>35</v>
      </c>
      <c r="L24" s="22"/>
      <c r="M24" s="25" t="s">
        <v>9</v>
      </c>
      <c r="N24" s="24" t="s">
        <v>37</v>
      </c>
      <c r="O24" s="24" t="s">
        <v>24</v>
      </c>
      <c r="P24" s="22"/>
      <c r="Q24" s="25" t="s">
        <v>9</v>
      </c>
      <c r="R24" s="57">
        <v>23</v>
      </c>
      <c r="S24" s="57" t="s">
        <v>100</v>
      </c>
      <c r="T24" s="55"/>
      <c r="U24" s="55"/>
      <c r="V24" s="55"/>
      <c r="W24" s="55"/>
      <c r="X24" s="55"/>
      <c r="Y24" s="55"/>
      <c r="Z24" s="55"/>
    </row>
    <row r="25" spans="1:26" ht="21" customHeight="1" x14ac:dyDescent="0.15">
      <c r="A25" s="24" t="s">
        <v>38</v>
      </c>
      <c r="B25" s="24" t="s">
        <v>32</v>
      </c>
      <c r="C25" s="22"/>
      <c r="D25" s="25" t="s">
        <v>9</v>
      </c>
      <c r="E25" s="24" t="s">
        <v>39</v>
      </c>
      <c r="F25" s="24" t="s">
        <v>35</v>
      </c>
      <c r="G25" s="22"/>
      <c r="H25" s="25" t="s">
        <v>9</v>
      </c>
      <c r="I25" s="23"/>
      <c r="J25" s="24" t="s">
        <v>38</v>
      </c>
      <c r="K25" s="24" t="s">
        <v>24</v>
      </c>
      <c r="L25" s="22"/>
      <c r="M25" s="25" t="s">
        <v>9</v>
      </c>
      <c r="N25" s="24" t="s">
        <v>39</v>
      </c>
      <c r="O25" s="24" t="s">
        <v>19</v>
      </c>
      <c r="P25" s="22"/>
      <c r="Q25" s="25" t="s">
        <v>9</v>
      </c>
      <c r="R25" s="57">
        <v>24</v>
      </c>
      <c r="S25" s="57" t="s">
        <v>101</v>
      </c>
      <c r="T25" s="55"/>
      <c r="U25" s="55"/>
      <c r="V25" s="55"/>
      <c r="W25" s="55"/>
      <c r="X25" s="55"/>
      <c r="Y25" s="55"/>
      <c r="Z25" s="55"/>
    </row>
    <row r="26" spans="1:26" ht="21" customHeight="1" x14ac:dyDescent="0.15">
      <c r="A26" s="24" t="s">
        <v>40</v>
      </c>
      <c r="B26" s="24" t="s">
        <v>35</v>
      </c>
      <c r="C26" s="22"/>
      <c r="D26" s="25" t="s">
        <v>9</v>
      </c>
      <c r="E26" s="24" t="s">
        <v>41</v>
      </c>
      <c r="F26" s="24" t="s">
        <v>24</v>
      </c>
      <c r="G26" s="22"/>
      <c r="H26" s="25" t="s">
        <v>9</v>
      </c>
      <c r="I26" s="23"/>
      <c r="J26" s="24" t="s">
        <v>40</v>
      </c>
      <c r="K26" s="24" t="s">
        <v>19</v>
      </c>
      <c r="L26" s="22"/>
      <c r="M26" s="25" t="s">
        <v>9</v>
      </c>
      <c r="N26" s="24" t="s">
        <v>41</v>
      </c>
      <c r="O26" s="24" t="s">
        <v>22</v>
      </c>
      <c r="P26" s="22"/>
      <c r="Q26" s="25" t="s">
        <v>9</v>
      </c>
      <c r="R26" s="57">
        <v>25</v>
      </c>
      <c r="S26" s="57" t="s">
        <v>102</v>
      </c>
      <c r="T26" s="55"/>
      <c r="U26" s="55"/>
      <c r="V26" s="55"/>
      <c r="W26" s="55"/>
      <c r="X26" s="55"/>
      <c r="Y26" s="55"/>
      <c r="Z26" s="55"/>
    </row>
    <row r="27" spans="1:26" ht="21" customHeight="1" x14ac:dyDescent="0.15">
      <c r="A27" s="24" t="s">
        <v>42</v>
      </c>
      <c r="B27" s="24" t="s">
        <v>24</v>
      </c>
      <c r="C27" s="22"/>
      <c r="D27" s="25" t="s">
        <v>9</v>
      </c>
      <c r="E27" s="24" t="s">
        <v>43</v>
      </c>
      <c r="F27" s="24" t="s">
        <v>19</v>
      </c>
      <c r="G27" s="22"/>
      <c r="H27" s="25" t="s">
        <v>9</v>
      </c>
      <c r="I27" s="23"/>
      <c r="J27" s="24" t="s">
        <v>42</v>
      </c>
      <c r="K27" s="24" t="s">
        <v>22</v>
      </c>
      <c r="L27" s="22"/>
      <c r="M27" s="25" t="s">
        <v>9</v>
      </c>
      <c r="N27" s="24" t="s">
        <v>43</v>
      </c>
      <c r="O27" s="24" t="s">
        <v>26</v>
      </c>
      <c r="P27" s="22"/>
      <c r="Q27" s="25" t="s">
        <v>9</v>
      </c>
      <c r="R27" s="57">
        <v>26</v>
      </c>
      <c r="S27" s="57" t="s">
        <v>103</v>
      </c>
      <c r="T27" s="55"/>
      <c r="U27" s="55"/>
      <c r="V27" s="55"/>
      <c r="W27" s="55"/>
      <c r="X27" s="55"/>
      <c r="Y27" s="55"/>
      <c r="Z27" s="55"/>
    </row>
    <row r="28" spans="1:26" ht="21" customHeight="1" x14ac:dyDescent="0.15">
      <c r="A28" s="24" t="s">
        <v>44</v>
      </c>
      <c r="B28" s="24" t="s">
        <v>19</v>
      </c>
      <c r="C28" s="22"/>
      <c r="D28" s="25" t="s">
        <v>9</v>
      </c>
      <c r="E28" s="24" t="s">
        <v>45</v>
      </c>
      <c r="F28" s="24" t="s">
        <v>22</v>
      </c>
      <c r="G28" s="22"/>
      <c r="H28" s="25" t="s">
        <v>9</v>
      </c>
      <c r="I28" s="23"/>
      <c r="J28" s="24" t="s">
        <v>44</v>
      </c>
      <c r="K28" s="24" t="s">
        <v>26</v>
      </c>
      <c r="L28" s="22"/>
      <c r="M28" s="25" t="s">
        <v>9</v>
      </c>
      <c r="N28" s="24" t="s">
        <v>45</v>
      </c>
      <c r="O28" s="24" t="s">
        <v>29</v>
      </c>
      <c r="P28" s="22"/>
      <c r="Q28" s="25" t="s">
        <v>9</v>
      </c>
      <c r="R28" s="57">
        <v>27</v>
      </c>
      <c r="S28" s="57" t="s">
        <v>104</v>
      </c>
      <c r="T28" s="55"/>
      <c r="U28" s="55"/>
      <c r="V28" s="55"/>
      <c r="W28" s="55"/>
      <c r="X28" s="55"/>
      <c r="Y28" s="55"/>
      <c r="Z28" s="55"/>
    </row>
    <row r="29" spans="1:26" ht="21" customHeight="1" x14ac:dyDescent="0.15">
      <c r="A29" s="24" t="s">
        <v>46</v>
      </c>
      <c r="B29" s="24" t="s">
        <v>22</v>
      </c>
      <c r="C29" s="22"/>
      <c r="D29" s="25" t="s">
        <v>9</v>
      </c>
      <c r="E29" s="24" t="s">
        <v>47</v>
      </c>
      <c r="F29" s="24" t="s">
        <v>26</v>
      </c>
      <c r="G29" s="22"/>
      <c r="H29" s="25" t="s">
        <v>9</v>
      </c>
      <c r="I29" s="23"/>
      <c r="J29" s="24" t="s">
        <v>46</v>
      </c>
      <c r="K29" s="24" t="s">
        <v>29</v>
      </c>
      <c r="L29" s="22"/>
      <c r="M29" s="25" t="s">
        <v>9</v>
      </c>
      <c r="N29" s="24" t="s">
        <v>47</v>
      </c>
      <c r="O29" s="24" t="s">
        <v>32</v>
      </c>
      <c r="P29" s="22"/>
      <c r="Q29" s="25" t="s">
        <v>9</v>
      </c>
      <c r="R29" s="57">
        <v>28</v>
      </c>
      <c r="S29" s="57" t="s">
        <v>105</v>
      </c>
      <c r="T29" s="55"/>
      <c r="U29" s="55"/>
      <c r="V29" s="55"/>
      <c r="W29" s="55"/>
      <c r="X29" s="55"/>
      <c r="Y29" s="55"/>
      <c r="Z29" s="55"/>
    </row>
    <row r="30" spans="1:26" ht="21" customHeight="1" x14ac:dyDescent="0.15">
      <c r="A30" s="26" t="s">
        <v>48</v>
      </c>
      <c r="B30" s="26" t="s">
        <v>26</v>
      </c>
      <c r="C30" s="77"/>
      <c r="D30" s="27" t="s">
        <v>9</v>
      </c>
      <c r="E30" s="26" t="s">
        <v>49</v>
      </c>
      <c r="F30" s="26" t="s">
        <v>29</v>
      </c>
      <c r="G30" s="77"/>
      <c r="H30" s="27" t="s">
        <v>9</v>
      </c>
      <c r="I30" s="23"/>
      <c r="J30" s="26" t="s">
        <v>48</v>
      </c>
      <c r="K30" s="26" t="s">
        <v>32</v>
      </c>
      <c r="L30" s="77"/>
      <c r="M30" s="27" t="s">
        <v>9</v>
      </c>
      <c r="N30" s="24" t="s">
        <v>49</v>
      </c>
      <c r="O30" s="24" t="s">
        <v>35</v>
      </c>
      <c r="P30" s="22"/>
      <c r="Q30" s="25" t="s">
        <v>9</v>
      </c>
      <c r="R30" s="57">
        <v>29</v>
      </c>
      <c r="S30" s="57" t="s">
        <v>106</v>
      </c>
      <c r="T30" s="55"/>
      <c r="U30" s="55"/>
      <c r="V30" s="55"/>
      <c r="W30" s="55"/>
      <c r="X30" s="55"/>
      <c r="Y30" s="55"/>
      <c r="Z30" s="55"/>
    </row>
    <row r="31" spans="1:26" ht="21" customHeight="1" x14ac:dyDescent="0.45">
      <c r="A31" s="23"/>
      <c r="B31" s="28"/>
      <c r="C31" s="23"/>
      <c r="D31" s="23"/>
      <c r="E31" s="23"/>
      <c r="F31" s="28"/>
      <c r="G31" s="23"/>
      <c r="H31" s="23"/>
      <c r="I31" s="23"/>
      <c r="J31" s="10"/>
      <c r="K31" s="11"/>
      <c r="L31" s="10"/>
      <c r="M31" s="10"/>
      <c r="N31" s="26" t="s">
        <v>50</v>
      </c>
      <c r="O31" s="26" t="s">
        <v>24</v>
      </c>
      <c r="P31" s="77"/>
      <c r="Q31" s="29" t="s">
        <v>9</v>
      </c>
      <c r="R31" s="57">
        <v>30</v>
      </c>
      <c r="S31" s="57" t="s">
        <v>107</v>
      </c>
      <c r="T31" s="55"/>
      <c r="U31" s="55"/>
      <c r="V31" s="55"/>
      <c r="W31" s="55"/>
      <c r="X31" s="55"/>
      <c r="Y31" s="55"/>
      <c r="Z31" s="55"/>
    </row>
    <row r="32" spans="1:26" ht="6.75" customHeight="1" x14ac:dyDescent="0.2">
      <c r="A32" s="59"/>
      <c r="B32" s="60"/>
      <c r="C32" s="59">
        <f>COUNTIF(C16:C30,"&gt;=8000")</f>
        <v>0</v>
      </c>
      <c r="D32" s="59"/>
      <c r="E32" s="59"/>
      <c r="F32" s="61"/>
      <c r="G32" s="62">
        <f>COUNTIF(G16:G30,"&gt;=8000")</f>
        <v>0</v>
      </c>
      <c r="H32" s="62"/>
      <c r="I32" s="62"/>
      <c r="J32" s="62"/>
      <c r="K32" s="61"/>
      <c r="L32" s="62">
        <f>COUNTIF(L16:L30,"&gt;=8000")</f>
        <v>0</v>
      </c>
      <c r="M32" s="62"/>
      <c r="N32" s="62"/>
      <c r="O32" s="61"/>
      <c r="P32" s="62">
        <f>COUNTIF(P16:P31,"&gt;=8000")</f>
        <v>0</v>
      </c>
      <c r="Q32" s="63"/>
      <c r="R32" s="57">
        <v>31</v>
      </c>
      <c r="S32" s="57" t="s">
        <v>108</v>
      </c>
      <c r="T32" s="55"/>
      <c r="U32" s="55"/>
      <c r="V32" s="55"/>
      <c r="W32" s="55"/>
      <c r="X32" s="55"/>
      <c r="Y32" s="55"/>
      <c r="Z32" s="55"/>
    </row>
    <row r="33" spans="1:26" x14ac:dyDescent="0.45">
      <c r="A33" s="64" t="s">
        <v>51</v>
      </c>
      <c r="B33" s="65"/>
      <c r="C33" s="66"/>
      <c r="D33" s="80"/>
      <c r="E33" s="80"/>
      <c r="F33" s="67" t="s">
        <v>52</v>
      </c>
      <c r="G33" s="80"/>
      <c r="H33" s="80"/>
      <c r="I33" s="68"/>
      <c r="J33" s="5"/>
      <c r="K33" s="68"/>
      <c r="L33" s="69"/>
      <c r="M33" s="68"/>
      <c r="N33" s="68"/>
      <c r="O33" s="68"/>
      <c r="P33" s="69"/>
      <c r="Q33" s="68"/>
      <c r="R33" s="57">
        <v>32</v>
      </c>
      <c r="S33" s="57" t="s">
        <v>109</v>
      </c>
      <c r="T33" s="55"/>
      <c r="U33" s="55"/>
      <c r="V33" s="55"/>
      <c r="W33" s="55"/>
      <c r="X33" s="55"/>
      <c r="Y33" s="55"/>
      <c r="Z33" s="55"/>
    </row>
    <row r="34" spans="1:26" ht="18" customHeight="1" x14ac:dyDescent="0.45">
      <c r="A34" s="64" t="s">
        <v>53</v>
      </c>
      <c r="B34" s="65"/>
      <c r="C34" s="66"/>
      <c r="D34" s="81"/>
      <c r="E34" s="81"/>
      <c r="F34" s="81"/>
      <c r="G34" s="81"/>
      <c r="H34" s="81"/>
      <c r="I34" s="68"/>
      <c r="J34" s="5"/>
      <c r="K34" s="68"/>
      <c r="L34" s="69"/>
      <c r="M34" s="68"/>
      <c r="N34" s="68"/>
      <c r="O34" s="68"/>
      <c r="P34" s="69"/>
      <c r="Q34" s="68"/>
      <c r="R34" s="57">
        <v>33</v>
      </c>
      <c r="S34" s="57" t="s">
        <v>110</v>
      </c>
      <c r="T34" s="55"/>
      <c r="U34" s="55"/>
      <c r="V34" s="55"/>
      <c r="W34" s="55"/>
      <c r="X34" s="55"/>
      <c r="Y34" s="55"/>
      <c r="Z34" s="55"/>
    </row>
    <row r="35" spans="1:26" ht="5.25" customHeight="1" x14ac:dyDescent="0.5">
      <c r="A35" s="70"/>
      <c r="B35" s="70"/>
      <c r="C35" s="70"/>
      <c r="D35" s="70"/>
      <c r="E35" s="70"/>
      <c r="F35" s="70"/>
      <c r="G35" s="70"/>
      <c r="H35" s="70"/>
      <c r="I35" s="68"/>
      <c r="J35" s="71"/>
      <c r="K35" s="72"/>
      <c r="L35" s="73"/>
      <c r="M35" s="72"/>
      <c r="N35" s="72"/>
      <c r="O35" s="72"/>
      <c r="P35" s="73"/>
      <c r="Q35" s="72"/>
      <c r="R35" s="57">
        <v>34</v>
      </c>
      <c r="S35" s="57" t="s">
        <v>111</v>
      </c>
      <c r="T35" s="55"/>
      <c r="U35" s="55"/>
      <c r="V35" s="55"/>
      <c r="W35" s="55"/>
      <c r="X35" s="55"/>
      <c r="Y35" s="55"/>
      <c r="Z35" s="55"/>
    </row>
    <row r="36" spans="1:26" ht="13.5" customHeight="1" x14ac:dyDescent="0.5">
      <c r="A36" s="72"/>
      <c r="B36" s="72"/>
      <c r="C36" s="72"/>
      <c r="D36" s="72"/>
      <c r="E36" s="73"/>
      <c r="F36" s="72"/>
      <c r="G36" s="72"/>
      <c r="H36" s="72"/>
      <c r="I36" s="68"/>
      <c r="J36" s="71"/>
      <c r="K36" s="72"/>
      <c r="L36" s="73"/>
      <c r="M36" s="72"/>
      <c r="N36" s="72"/>
      <c r="O36" s="72"/>
      <c r="P36" s="73"/>
      <c r="Q36" s="72"/>
      <c r="R36" s="57">
        <v>35</v>
      </c>
      <c r="S36" s="57" t="s">
        <v>112</v>
      </c>
      <c r="T36" s="55"/>
      <c r="U36" s="55"/>
      <c r="V36" s="55"/>
      <c r="W36" s="55"/>
      <c r="X36" s="55"/>
      <c r="Y36" s="55"/>
      <c r="Z36" s="55"/>
    </row>
    <row r="37" spans="1:26" ht="13.5" customHeight="1" x14ac:dyDescent="0.5">
      <c r="A37" s="72" t="s">
        <v>54</v>
      </c>
      <c r="B37" s="71"/>
      <c r="C37" s="71"/>
      <c r="D37" s="71"/>
      <c r="E37" s="74"/>
      <c r="F37" s="72"/>
      <c r="G37" s="72"/>
      <c r="H37" s="72"/>
      <c r="I37" s="72"/>
      <c r="J37" s="72"/>
      <c r="K37" s="72"/>
      <c r="L37" s="73"/>
      <c r="M37" s="72"/>
      <c r="N37" s="72"/>
      <c r="O37" s="72"/>
      <c r="P37" s="73"/>
      <c r="Q37" s="72"/>
      <c r="R37" s="57">
        <v>36</v>
      </c>
      <c r="S37" s="57" t="s">
        <v>113</v>
      </c>
      <c r="T37" s="55"/>
      <c r="U37" s="55"/>
      <c r="V37" s="55"/>
      <c r="W37" s="55"/>
      <c r="X37" s="55"/>
      <c r="Y37" s="55"/>
      <c r="Z37" s="55"/>
    </row>
    <row r="38" spans="1:26" ht="13.5" customHeight="1" x14ac:dyDescent="0.5">
      <c r="A38" s="72"/>
      <c r="B38" s="71"/>
      <c r="C38" s="71"/>
      <c r="D38" s="71"/>
      <c r="E38" s="74"/>
      <c r="F38" s="72"/>
      <c r="G38" s="72"/>
      <c r="H38" s="72"/>
      <c r="I38" s="72"/>
      <c r="J38" s="72"/>
      <c r="K38" s="72"/>
      <c r="L38" s="73"/>
      <c r="M38" s="72"/>
      <c r="N38" s="72"/>
      <c r="O38" s="72"/>
      <c r="P38" s="73"/>
      <c r="Q38" s="72"/>
      <c r="R38" s="57">
        <v>37</v>
      </c>
      <c r="S38" s="57" t="s">
        <v>114</v>
      </c>
      <c r="T38" s="55"/>
      <c r="U38" s="55"/>
      <c r="V38" s="55"/>
      <c r="W38" s="55"/>
      <c r="X38" s="55"/>
      <c r="Y38" s="55"/>
      <c r="Z38" s="55"/>
    </row>
    <row r="39" spans="1:26" ht="13.5" customHeight="1" x14ac:dyDescent="0.5">
      <c r="A39" s="72" t="s">
        <v>54</v>
      </c>
      <c r="B39" s="71"/>
      <c r="C39" s="71"/>
      <c r="D39" s="71"/>
      <c r="E39" s="74"/>
      <c r="F39" s="72"/>
      <c r="G39" s="72"/>
      <c r="H39" s="72"/>
      <c r="I39" s="72"/>
      <c r="J39" s="72"/>
      <c r="K39" s="72"/>
      <c r="L39" s="73"/>
      <c r="M39" s="72"/>
      <c r="N39" s="72"/>
      <c r="O39" s="72"/>
      <c r="P39" s="73"/>
      <c r="Q39" s="72"/>
      <c r="R39" s="57">
        <v>38</v>
      </c>
      <c r="S39" s="57" t="s">
        <v>115</v>
      </c>
      <c r="T39" s="55"/>
      <c r="U39" s="55"/>
      <c r="V39" s="55"/>
      <c r="W39" s="55"/>
      <c r="X39" s="55"/>
      <c r="Y39" s="55"/>
      <c r="Z39" s="55"/>
    </row>
    <row r="40" spans="1:26" ht="13.5" customHeight="1" x14ac:dyDescent="0.5">
      <c r="A40" s="72"/>
      <c r="B40" s="71"/>
      <c r="C40" s="71"/>
      <c r="D40" s="71"/>
      <c r="E40" s="74"/>
      <c r="F40" s="72"/>
      <c r="G40" s="72"/>
      <c r="H40" s="72"/>
      <c r="I40" s="72"/>
      <c r="J40" s="72"/>
      <c r="K40" s="72"/>
      <c r="L40" s="73"/>
      <c r="M40" s="72"/>
      <c r="N40" s="72"/>
      <c r="O40" s="72"/>
      <c r="P40" s="73"/>
      <c r="Q40" s="72"/>
      <c r="R40" s="57">
        <v>39</v>
      </c>
      <c r="S40" s="57" t="s">
        <v>116</v>
      </c>
      <c r="T40" s="55"/>
      <c r="U40" s="55"/>
      <c r="V40" s="55"/>
      <c r="W40" s="55"/>
      <c r="X40" s="55"/>
      <c r="Y40" s="55"/>
      <c r="Z40" s="55"/>
    </row>
    <row r="41" spans="1:26" ht="13.5" customHeight="1" x14ac:dyDescent="0.5">
      <c r="A41" s="72" t="s">
        <v>54</v>
      </c>
      <c r="B41" s="71"/>
      <c r="C41" s="71"/>
      <c r="D41" s="71"/>
      <c r="E41" s="74"/>
      <c r="F41" s="72"/>
      <c r="G41" s="72"/>
      <c r="H41" s="72"/>
      <c r="I41" s="72"/>
      <c r="J41" s="72"/>
      <c r="K41" s="72"/>
      <c r="L41" s="73"/>
      <c r="M41" s="72"/>
      <c r="N41" s="72"/>
      <c r="O41" s="72"/>
      <c r="P41" s="73"/>
      <c r="Q41" s="72"/>
      <c r="R41" s="57">
        <v>40</v>
      </c>
      <c r="S41" s="57" t="s">
        <v>117</v>
      </c>
      <c r="T41" s="55"/>
      <c r="U41" s="55"/>
      <c r="V41" s="55"/>
      <c r="W41" s="55"/>
      <c r="X41" s="55"/>
      <c r="Y41" s="55"/>
      <c r="Z41" s="55"/>
    </row>
    <row r="42" spans="1:26" ht="13.5" customHeight="1" x14ac:dyDescent="0.5">
      <c r="A42" s="72"/>
      <c r="B42" s="72"/>
      <c r="C42" s="72"/>
      <c r="D42" s="72"/>
      <c r="E42" s="73"/>
      <c r="F42" s="72"/>
      <c r="G42" s="72"/>
      <c r="H42" s="72"/>
      <c r="I42" s="72"/>
      <c r="J42" s="72"/>
      <c r="K42" s="72"/>
      <c r="L42" s="73"/>
      <c r="M42" s="72"/>
      <c r="N42" s="72"/>
      <c r="O42" s="72"/>
      <c r="P42" s="73"/>
      <c r="Q42" s="72"/>
      <c r="R42" s="57">
        <v>41</v>
      </c>
      <c r="S42" s="57" t="s">
        <v>118</v>
      </c>
      <c r="T42" s="55"/>
      <c r="U42" s="55"/>
      <c r="V42" s="55"/>
      <c r="W42" s="55"/>
      <c r="X42" s="55"/>
      <c r="Y42" s="55"/>
      <c r="Z42" s="55"/>
    </row>
    <row r="43" spans="1:26" ht="13.5" customHeight="1" x14ac:dyDescent="0.5">
      <c r="A43" s="72" t="s">
        <v>54</v>
      </c>
      <c r="B43" s="72"/>
      <c r="C43" s="72"/>
      <c r="D43" s="72"/>
      <c r="E43" s="73"/>
      <c r="F43" s="72"/>
      <c r="G43" s="72"/>
      <c r="H43" s="72"/>
      <c r="I43" s="72"/>
      <c r="J43" s="72"/>
      <c r="K43" s="72"/>
      <c r="L43" s="73"/>
      <c r="M43" s="72"/>
      <c r="N43" s="72"/>
      <c r="O43" s="72"/>
      <c r="P43" s="73"/>
      <c r="Q43" s="72"/>
      <c r="R43" s="57">
        <v>42</v>
      </c>
      <c r="S43" s="57" t="s">
        <v>119</v>
      </c>
      <c r="T43" s="55"/>
      <c r="U43" s="55"/>
      <c r="V43" s="55"/>
      <c r="W43" s="55"/>
      <c r="X43" s="55"/>
      <c r="Y43" s="55"/>
      <c r="Z43" s="55"/>
    </row>
    <row r="44" spans="1:26" ht="13.5" customHeight="1" x14ac:dyDescent="0.5">
      <c r="A44" s="72"/>
      <c r="B44" s="72"/>
      <c r="C44" s="72"/>
      <c r="D44" s="72"/>
      <c r="E44" s="73"/>
      <c r="F44" s="72"/>
      <c r="G44" s="72"/>
      <c r="H44" s="72"/>
      <c r="I44" s="72"/>
      <c r="J44" s="72"/>
      <c r="K44" s="72"/>
      <c r="L44" s="73"/>
      <c r="M44" s="72"/>
      <c r="N44" s="72"/>
      <c r="O44" s="72"/>
      <c r="P44" s="73"/>
      <c r="Q44" s="72"/>
      <c r="R44" s="57">
        <v>43</v>
      </c>
      <c r="S44" s="57" t="s">
        <v>120</v>
      </c>
      <c r="T44" s="55"/>
      <c r="U44" s="55"/>
      <c r="V44" s="55"/>
      <c r="W44" s="55"/>
      <c r="X44" s="55"/>
      <c r="Y44" s="55"/>
      <c r="Z44" s="55"/>
    </row>
    <row r="45" spans="1:26" ht="13.5" customHeight="1" x14ac:dyDescent="0.5">
      <c r="A45" s="72" t="s">
        <v>54</v>
      </c>
      <c r="B45" s="72"/>
      <c r="C45" s="72"/>
      <c r="D45" s="72"/>
      <c r="E45" s="73"/>
      <c r="F45" s="72"/>
      <c r="G45" s="72"/>
      <c r="H45" s="72"/>
      <c r="I45" s="72"/>
      <c r="J45" s="72"/>
      <c r="K45" s="72"/>
      <c r="L45" s="73"/>
      <c r="M45" s="72"/>
      <c r="N45" s="72"/>
      <c r="O45" s="72"/>
      <c r="P45" s="73"/>
      <c r="Q45" s="72"/>
      <c r="R45" s="57">
        <v>44</v>
      </c>
      <c r="S45" s="57" t="s">
        <v>121</v>
      </c>
      <c r="T45" s="55"/>
      <c r="U45" s="55"/>
      <c r="V45" s="55"/>
      <c r="W45" s="55"/>
      <c r="X45" s="55"/>
      <c r="Y45" s="55"/>
      <c r="Z45" s="55"/>
    </row>
    <row r="46" spans="1:26" x14ac:dyDescent="0.5">
      <c r="A46" s="72"/>
      <c r="B46" s="72"/>
      <c r="C46" s="72"/>
      <c r="D46" s="72"/>
      <c r="E46" s="73"/>
      <c r="F46" s="72"/>
      <c r="G46" s="72"/>
      <c r="H46" s="72"/>
      <c r="I46" s="72"/>
      <c r="J46" s="72"/>
      <c r="K46" s="72"/>
      <c r="L46" s="73"/>
      <c r="M46" s="72"/>
      <c r="N46" s="72"/>
      <c r="O46" s="72"/>
      <c r="P46" s="73"/>
      <c r="Q46" s="72"/>
      <c r="R46" s="57">
        <v>45</v>
      </c>
      <c r="S46" s="57" t="s">
        <v>122</v>
      </c>
      <c r="T46" s="55"/>
      <c r="U46" s="55"/>
      <c r="V46" s="55"/>
      <c r="W46" s="55"/>
      <c r="X46" s="55"/>
      <c r="Y46" s="55"/>
      <c r="Z46" s="55"/>
    </row>
    <row r="47" spans="1:26" x14ac:dyDescent="0.5">
      <c r="A47" s="72"/>
      <c r="B47" s="72"/>
      <c r="C47" s="72"/>
      <c r="D47" s="72"/>
      <c r="E47" s="73"/>
      <c r="F47" s="72"/>
      <c r="G47" s="72"/>
      <c r="H47" s="72"/>
      <c r="I47" s="72"/>
      <c r="J47" s="72"/>
      <c r="K47" s="73"/>
      <c r="L47" s="72"/>
      <c r="M47" s="72"/>
      <c r="N47" s="72"/>
      <c r="O47" s="73"/>
      <c r="P47" s="72"/>
      <c r="Q47" s="72"/>
      <c r="R47" s="57">
        <v>46</v>
      </c>
      <c r="S47" s="57" t="s">
        <v>123</v>
      </c>
      <c r="T47" s="55"/>
      <c r="U47" s="55"/>
      <c r="V47" s="55"/>
      <c r="W47" s="55"/>
      <c r="X47" s="55"/>
      <c r="Y47" s="55"/>
      <c r="Z47" s="55"/>
    </row>
    <row r="48" spans="1:26" x14ac:dyDescent="0.5">
      <c r="A48" s="72" t="s">
        <v>54</v>
      </c>
      <c r="B48" s="72"/>
      <c r="C48" s="72"/>
      <c r="D48" s="72"/>
      <c r="E48" s="73"/>
      <c r="F48" s="72"/>
      <c r="G48" s="72"/>
      <c r="H48" s="72"/>
      <c r="I48" s="72"/>
      <c r="J48" s="72"/>
      <c r="K48" s="73"/>
      <c r="L48" s="72"/>
      <c r="M48" s="72"/>
      <c r="N48" s="72"/>
      <c r="O48" s="73"/>
      <c r="P48" s="72"/>
      <c r="Q48" s="72"/>
      <c r="R48" s="57">
        <v>47</v>
      </c>
      <c r="S48" s="57" t="s">
        <v>124</v>
      </c>
      <c r="T48" s="55"/>
      <c r="U48" s="55"/>
      <c r="V48" s="55"/>
      <c r="W48" s="55"/>
      <c r="X48" s="55"/>
      <c r="Y48" s="55"/>
      <c r="Z48" s="55"/>
    </row>
    <row r="49" spans="1:26" ht="18.75" customHeight="1" x14ac:dyDescent="0.5">
      <c r="A49" s="72"/>
      <c r="B49" s="72"/>
      <c r="C49" s="72"/>
      <c r="D49" s="72"/>
      <c r="E49" s="73"/>
      <c r="F49" s="72"/>
      <c r="G49" s="72"/>
      <c r="H49" s="72"/>
      <c r="I49" s="72"/>
      <c r="J49" s="72"/>
      <c r="K49" s="73"/>
      <c r="L49" s="72"/>
      <c r="M49" s="72"/>
      <c r="N49" s="72"/>
      <c r="O49" s="73"/>
      <c r="P49" s="72"/>
      <c r="Q49" s="72"/>
      <c r="R49" s="57">
        <v>48</v>
      </c>
      <c r="S49" s="57" t="s">
        <v>125</v>
      </c>
      <c r="T49" s="55"/>
      <c r="U49" s="55"/>
      <c r="V49" s="55"/>
      <c r="W49" s="55"/>
      <c r="X49" s="55"/>
      <c r="Y49" s="55"/>
      <c r="Z49" s="55"/>
    </row>
    <row r="50" spans="1:26" ht="6" customHeight="1" x14ac:dyDescent="0.5">
      <c r="A50" s="75"/>
      <c r="B50" s="75"/>
      <c r="C50" s="75"/>
      <c r="D50" s="75"/>
      <c r="E50" s="76"/>
      <c r="F50" s="75"/>
      <c r="G50" s="75"/>
      <c r="H50" s="75"/>
      <c r="I50" s="75"/>
      <c r="J50" s="75"/>
      <c r="K50" s="76"/>
      <c r="L50" s="75"/>
      <c r="M50" s="75"/>
      <c r="N50" s="75"/>
      <c r="O50" s="76"/>
      <c r="P50" s="75"/>
      <c r="Q50" s="75"/>
      <c r="R50" s="57">
        <v>49</v>
      </c>
      <c r="S50" s="57" t="s">
        <v>126</v>
      </c>
      <c r="T50" s="55"/>
      <c r="U50" s="55"/>
      <c r="V50" s="55"/>
      <c r="W50" s="55"/>
      <c r="X50" s="55"/>
      <c r="Y50" s="55"/>
      <c r="Z50" s="55"/>
    </row>
    <row r="51" spans="1:26" ht="4.5" customHeight="1" x14ac:dyDescent="0.5">
      <c r="A51" s="72" t="s">
        <v>54</v>
      </c>
      <c r="B51" s="72"/>
      <c r="C51" s="72"/>
      <c r="D51" s="72"/>
      <c r="E51" s="73"/>
      <c r="F51" s="72"/>
      <c r="G51" s="72"/>
      <c r="H51" s="72"/>
      <c r="I51" s="72"/>
      <c r="J51" s="72"/>
      <c r="K51" s="73"/>
      <c r="L51" s="72"/>
      <c r="M51" s="72"/>
      <c r="N51" s="72"/>
      <c r="O51" s="73"/>
      <c r="P51" s="72"/>
      <c r="Q51" s="72"/>
      <c r="R51" s="57">
        <v>50</v>
      </c>
      <c r="S51" s="57" t="s">
        <v>127</v>
      </c>
      <c r="T51" s="55"/>
      <c r="U51" s="55"/>
      <c r="V51" s="55"/>
      <c r="W51" s="55"/>
      <c r="X51" s="55"/>
      <c r="Y51" s="55"/>
      <c r="Z51" s="55"/>
    </row>
    <row r="52" spans="1:26" ht="25.8" customHeight="1" x14ac:dyDescent="0.5">
      <c r="A52" s="72"/>
      <c r="B52" s="72"/>
      <c r="C52" s="72"/>
      <c r="D52" s="72"/>
      <c r="E52" s="73"/>
      <c r="F52" s="72"/>
      <c r="G52" s="72"/>
      <c r="H52" s="72"/>
      <c r="I52" s="72"/>
      <c r="J52" s="72"/>
      <c r="K52" s="73"/>
      <c r="L52" s="72"/>
      <c r="M52" s="72"/>
      <c r="N52" s="72"/>
      <c r="O52" s="73"/>
      <c r="P52" s="72"/>
      <c r="Q52" s="72"/>
      <c r="R52" s="57"/>
      <c r="S52" s="57"/>
      <c r="T52" s="55"/>
      <c r="U52" s="55"/>
      <c r="V52" s="55"/>
      <c r="W52" s="55"/>
      <c r="X52" s="55"/>
      <c r="Y52" s="55"/>
      <c r="Z52" s="55"/>
    </row>
    <row r="53" spans="1:26" ht="33" customHeight="1" x14ac:dyDescent="0.5">
      <c r="A53" s="32"/>
      <c r="B53" s="32"/>
      <c r="C53" s="32"/>
      <c r="D53" s="32"/>
      <c r="E53" s="32"/>
      <c r="F53" s="33"/>
      <c r="G53" s="32"/>
      <c r="H53" s="32"/>
      <c r="I53" s="32"/>
      <c r="J53" s="32"/>
      <c r="K53" s="33"/>
      <c r="L53" s="32"/>
      <c r="M53" s="32"/>
      <c r="N53" s="32"/>
      <c r="O53" s="33"/>
      <c r="P53" s="32"/>
      <c r="Q53" s="32"/>
      <c r="R53" s="57">
        <v>53</v>
      </c>
      <c r="S53" s="57" t="s">
        <v>128</v>
      </c>
      <c r="T53" s="55"/>
      <c r="U53" s="55"/>
      <c r="V53" s="55"/>
      <c r="W53" s="55"/>
      <c r="X53" s="55"/>
      <c r="Y53" s="55"/>
      <c r="Z53" s="55"/>
    </row>
    <row r="54" spans="1:26" ht="4.5" customHeight="1" x14ac:dyDescent="0.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57">
        <v>54</v>
      </c>
      <c r="S54" s="57" t="s">
        <v>129</v>
      </c>
      <c r="T54" s="55"/>
      <c r="U54" s="55"/>
      <c r="V54" s="55"/>
      <c r="W54" s="55"/>
      <c r="X54" s="55"/>
      <c r="Y54" s="55"/>
      <c r="Z54" s="55"/>
    </row>
    <row r="55" spans="1:26" ht="15" customHeight="1" x14ac:dyDescent="0.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57">
        <v>55</v>
      </c>
      <c r="S55" s="57" t="s">
        <v>130</v>
      </c>
      <c r="T55" s="55"/>
      <c r="U55" s="55"/>
      <c r="V55" s="55"/>
      <c r="W55" s="55"/>
      <c r="X55" s="55"/>
      <c r="Y55" s="55"/>
      <c r="Z55" s="55"/>
    </row>
    <row r="56" spans="1:26" ht="12.75" customHeight="1" x14ac:dyDescent="0.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57">
        <v>56</v>
      </c>
      <c r="S56" s="57" t="s">
        <v>131</v>
      </c>
      <c r="T56" s="55"/>
      <c r="U56" s="55"/>
      <c r="V56" s="55"/>
      <c r="W56" s="55"/>
      <c r="X56" s="55"/>
      <c r="Y56" s="55"/>
      <c r="Z56" s="55"/>
    </row>
    <row r="57" spans="1:26" x14ac:dyDescent="0.5">
      <c r="A57" s="37" t="s">
        <v>55</v>
      </c>
      <c r="B57" s="37"/>
      <c r="C57" s="37"/>
      <c r="D57" s="38"/>
      <c r="E57" s="38"/>
      <c r="F57" s="38"/>
      <c r="G57" s="39"/>
      <c r="H57" s="39"/>
      <c r="I57" s="37"/>
      <c r="J57" s="37"/>
      <c r="K57" s="40"/>
      <c r="L57" s="37"/>
      <c r="M57" s="30"/>
      <c r="N57" s="30"/>
      <c r="O57" s="31"/>
      <c r="P57" s="30"/>
      <c r="Q57" s="30"/>
      <c r="R57" s="57">
        <v>57</v>
      </c>
      <c r="S57" s="57" t="s">
        <v>132</v>
      </c>
      <c r="T57" s="55"/>
      <c r="U57" s="55"/>
      <c r="V57" s="55"/>
      <c r="W57" s="55"/>
      <c r="X57" s="55"/>
      <c r="Y57" s="55"/>
      <c r="Z57" s="55"/>
    </row>
    <row r="58" spans="1:26" x14ac:dyDescent="0.5">
      <c r="A58" s="37"/>
      <c r="B58" s="41" t="s">
        <v>56</v>
      </c>
      <c r="C58" s="38"/>
      <c r="D58" s="38"/>
      <c r="E58" s="38"/>
      <c r="F58" s="39"/>
      <c r="G58" s="39"/>
      <c r="H58" s="37"/>
      <c r="I58" s="30"/>
      <c r="J58" s="37"/>
      <c r="K58" s="40"/>
      <c r="L58" s="37"/>
      <c r="M58" s="30"/>
      <c r="N58" s="30"/>
      <c r="O58" s="31"/>
      <c r="P58" s="30"/>
      <c r="Q58" s="30"/>
      <c r="R58" s="57">
        <v>58</v>
      </c>
      <c r="S58" s="57" t="s">
        <v>133</v>
      </c>
      <c r="T58" s="55"/>
      <c r="U58" s="55"/>
      <c r="V58" s="55"/>
      <c r="W58" s="55"/>
      <c r="X58" s="55"/>
      <c r="Y58" s="55"/>
      <c r="Z58" s="55"/>
    </row>
    <row r="59" spans="1:26" x14ac:dyDescent="0.5">
      <c r="A59" s="37"/>
      <c r="B59" s="37" t="s">
        <v>57</v>
      </c>
      <c r="C59" s="39"/>
      <c r="D59" s="37"/>
      <c r="E59" s="39"/>
      <c r="F59" s="39"/>
      <c r="G59" s="30"/>
      <c r="H59" s="42" t="s">
        <v>58</v>
      </c>
      <c r="I59" s="30"/>
      <c r="J59" s="37"/>
      <c r="K59" s="40"/>
      <c r="L59" s="37"/>
      <c r="M59" s="30"/>
      <c r="N59" s="30"/>
      <c r="O59" s="31"/>
      <c r="P59" s="30"/>
      <c r="Q59" s="30"/>
      <c r="R59" s="57">
        <v>59</v>
      </c>
      <c r="S59" s="57" t="s">
        <v>134</v>
      </c>
      <c r="T59" s="55"/>
      <c r="U59" s="55"/>
      <c r="V59" s="55"/>
      <c r="W59" s="55"/>
      <c r="X59" s="55"/>
      <c r="Y59" s="55"/>
      <c r="Z59" s="55"/>
    </row>
    <row r="60" spans="1:26" x14ac:dyDescent="0.5">
      <c r="A60" s="37"/>
      <c r="B60" s="37" t="s">
        <v>59</v>
      </c>
      <c r="C60" s="38"/>
      <c r="D60" s="38"/>
      <c r="E60" s="38"/>
      <c r="F60" s="39"/>
      <c r="G60" s="39"/>
      <c r="H60" s="37"/>
      <c r="I60" s="30"/>
      <c r="J60" s="37"/>
      <c r="K60" s="40"/>
      <c r="L60" s="37"/>
      <c r="M60" s="30"/>
      <c r="N60" s="30"/>
      <c r="O60" s="31"/>
      <c r="P60" s="30"/>
      <c r="Q60" s="30"/>
      <c r="R60" s="57">
        <v>60</v>
      </c>
      <c r="S60" s="57" t="s">
        <v>135</v>
      </c>
      <c r="T60" s="55"/>
      <c r="U60" s="55"/>
      <c r="V60" s="55"/>
      <c r="W60" s="55"/>
      <c r="X60" s="55"/>
      <c r="Y60" s="55"/>
      <c r="Z60" s="55"/>
    </row>
    <row r="61" spans="1:26" x14ac:dyDescent="0.5">
      <c r="A61" s="37"/>
      <c r="B61" s="38" t="s">
        <v>60</v>
      </c>
      <c r="C61" s="39"/>
      <c r="D61" s="39"/>
      <c r="E61" s="39"/>
      <c r="F61" s="39"/>
      <c r="G61" s="39"/>
      <c r="H61" s="37"/>
      <c r="I61" s="30"/>
      <c r="J61" s="37"/>
      <c r="K61" s="40"/>
      <c r="L61" s="37"/>
      <c r="M61" s="30"/>
      <c r="N61" s="30"/>
      <c r="O61" s="31"/>
      <c r="P61" s="30"/>
      <c r="Q61" s="30"/>
      <c r="R61" s="57">
        <v>61</v>
      </c>
      <c r="S61" s="57" t="s">
        <v>136</v>
      </c>
      <c r="T61" s="55"/>
      <c r="U61" s="55"/>
      <c r="V61" s="55"/>
      <c r="W61" s="55"/>
      <c r="X61" s="55"/>
      <c r="Y61" s="55"/>
      <c r="Z61" s="55"/>
    </row>
    <row r="62" spans="1:26" ht="10.5" customHeight="1" x14ac:dyDescent="0.5">
      <c r="A62" s="37"/>
      <c r="B62" s="38"/>
      <c r="C62" s="38"/>
      <c r="D62" s="39"/>
      <c r="E62" s="39"/>
      <c r="F62" s="39"/>
      <c r="G62" s="39"/>
      <c r="H62" s="39"/>
      <c r="I62" s="37"/>
      <c r="J62" s="37"/>
      <c r="K62" s="40"/>
      <c r="L62" s="37"/>
      <c r="M62" s="30"/>
      <c r="N62" s="30"/>
      <c r="O62" s="31"/>
      <c r="P62" s="30"/>
      <c r="Q62" s="30"/>
      <c r="R62" s="57"/>
      <c r="S62" s="57"/>
      <c r="T62" s="55"/>
      <c r="U62" s="55"/>
      <c r="V62" s="55"/>
      <c r="W62" s="55"/>
      <c r="X62" s="55"/>
      <c r="Y62" s="55"/>
      <c r="Z62" s="55"/>
    </row>
    <row r="63" spans="1:26" ht="11.25" customHeight="1" x14ac:dyDescent="0.5">
      <c r="A63" s="30"/>
      <c r="B63" s="30"/>
      <c r="C63" s="30"/>
      <c r="D63" s="38"/>
      <c r="E63" s="38"/>
      <c r="F63" s="38"/>
      <c r="G63" s="39"/>
      <c r="H63" s="39"/>
      <c r="I63" s="30"/>
      <c r="J63" s="30"/>
      <c r="K63" s="31"/>
      <c r="L63" s="30"/>
      <c r="M63" s="30"/>
      <c r="N63" s="30"/>
      <c r="O63" s="31"/>
      <c r="P63" s="30"/>
      <c r="Q63" s="30"/>
      <c r="R63" s="57"/>
      <c r="S63" s="57"/>
      <c r="T63" s="55"/>
      <c r="U63" s="55"/>
      <c r="V63" s="55"/>
      <c r="W63" s="55"/>
      <c r="X63" s="55"/>
      <c r="Y63" s="55"/>
      <c r="Z63" s="55"/>
    </row>
    <row r="64" spans="1:26" x14ac:dyDescent="0.5">
      <c r="A64" s="39" t="s">
        <v>61</v>
      </c>
      <c r="B64" s="30"/>
      <c r="C64" s="39"/>
      <c r="D64" s="39"/>
      <c r="E64" s="39"/>
      <c r="F64" s="39"/>
      <c r="G64" s="39"/>
      <c r="H64" s="39"/>
      <c r="I64" s="30"/>
      <c r="J64" s="30"/>
      <c r="K64" s="31"/>
      <c r="L64" s="30"/>
      <c r="M64" s="30"/>
      <c r="N64" s="30"/>
      <c r="O64" s="31"/>
      <c r="P64" s="30"/>
      <c r="Q64" s="30"/>
      <c r="R64" s="57"/>
      <c r="S64" s="57"/>
      <c r="T64" s="55"/>
      <c r="U64" s="55"/>
      <c r="V64" s="55"/>
      <c r="W64" s="55"/>
      <c r="X64" s="55"/>
      <c r="Y64" s="55"/>
      <c r="Z64" s="55"/>
    </row>
    <row r="65" spans="1:26" x14ac:dyDescent="0.5">
      <c r="A65" s="43" t="s">
        <v>62</v>
      </c>
      <c r="B65" s="44" t="s">
        <v>63</v>
      </c>
      <c r="C65" s="45"/>
      <c r="D65" s="44"/>
      <c r="E65" s="44"/>
      <c r="F65" s="44"/>
      <c r="G65" s="44"/>
      <c r="H65" s="44"/>
      <c r="I65" s="45"/>
      <c r="J65" s="45"/>
      <c r="K65" s="46"/>
      <c r="L65" s="45"/>
      <c r="M65" s="30"/>
      <c r="N65" s="30"/>
      <c r="O65" s="31"/>
      <c r="P65" s="30"/>
      <c r="Q65" s="30"/>
      <c r="R65" s="57"/>
      <c r="S65" s="57"/>
      <c r="T65" s="55"/>
      <c r="U65" s="55"/>
      <c r="V65" s="55"/>
      <c r="W65" s="55"/>
      <c r="X65" s="55"/>
      <c r="Y65" s="55"/>
      <c r="Z65" s="55"/>
    </row>
    <row r="66" spans="1:26" x14ac:dyDescent="0.5">
      <c r="A66" s="43"/>
      <c r="B66" s="38"/>
      <c r="C66" s="88"/>
      <c r="D66" s="38"/>
      <c r="E66" s="38"/>
      <c r="F66" s="38"/>
      <c r="G66" s="38"/>
      <c r="H66" s="38"/>
      <c r="I66" s="88"/>
      <c r="J66" s="88"/>
      <c r="K66" s="89"/>
      <c r="L66" s="88"/>
      <c r="M66" s="30"/>
      <c r="N66" s="30"/>
      <c r="O66" s="31"/>
      <c r="P66" s="30"/>
      <c r="Q66" s="30"/>
      <c r="R66" s="57"/>
      <c r="S66" s="57"/>
      <c r="T66" s="55"/>
      <c r="U66" s="55"/>
      <c r="V66" s="55"/>
      <c r="W66" s="55"/>
      <c r="X66" s="55"/>
      <c r="Y66" s="55"/>
      <c r="Z66" s="55"/>
    </row>
    <row r="67" spans="1:26" ht="20.399999999999999" x14ac:dyDescent="0.55000000000000004">
      <c r="A67" s="43"/>
      <c r="B67" s="91" t="s">
        <v>77</v>
      </c>
      <c r="C67" s="90"/>
      <c r="D67" s="47"/>
      <c r="E67" s="39"/>
      <c r="F67" s="39"/>
      <c r="G67" s="39"/>
      <c r="H67" s="39"/>
      <c r="I67" s="30"/>
      <c r="J67" s="30"/>
      <c r="K67" s="31"/>
      <c r="L67" s="30"/>
      <c r="M67" s="30"/>
      <c r="N67" s="30"/>
      <c r="O67" s="31"/>
      <c r="P67" s="30"/>
      <c r="Q67" s="30"/>
      <c r="R67" s="57"/>
      <c r="S67" s="57"/>
      <c r="T67" s="55"/>
      <c r="U67" s="55"/>
      <c r="V67" s="55"/>
      <c r="W67" s="55"/>
      <c r="X67" s="55"/>
      <c r="Y67" s="55"/>
      <c r="Z67" s="55"/>
    </row>
    <row r="68" spans="1:26" ht="18.600000000000001" x14ac:dyDescent="0.5">
      <c r="A68" s="43"/>
      <c r="B68" s="30"/>
      <c r="C68" s="47"/>
      <c r="D68" s="39"/>
      <c r="E68" s="39"/>
      <c r="F68" s="39"/>
      <c r="G68" s="39"/>
      <c r="H68" s="39"/>
      <c r="I68" s="30"/>
      <c r="J68" s="30"/>
      <c r="K68" s="31"/>
      <c r="L68" s="30"/>
      <c r="M68" s="30"/>
      <c r="N68" s="30"/>
      <c r="O68" s="31"/>
      <c r="P68" s="30"/>
      <c r="Q68" s="30"/>
      <c r="R68" s="57"/>
      <c r="S68" s="57"/>
      <c r="T68" s="55"/>
      <c r="U68" s="55"/>
      <c r="V68" s="55"/>
      <c r="W68" s="55"/>
      <c r="X68" s="55"/>
      <c r="Y68" s="55"/>
      <c r="Z68" s="55"/>
    </row>
    <row r="69" spans="1:26" ht="21.6" x14ac:dyDescent="0.6">
      <c r="A69" s="48"/>
      <c r="B69" s="92" t="s">
        <v>137</v>
      </c>
      <c r="C69" s="30"/>
      <c r="D69" s="39"/>
      <c r="E69" s="39"/>
      <c r="F69" s="39"/>
      <c r="G69" s="39"/>
      <c r="H69" s="39"/>
      <c r="I69" s="30"/>
      <c r="J69" s="30"/>
      <c r="K69" s="31"/>
      <c r="L69" s="30"/>
      <c r="M69" s="30"/>
      <c r="N69" s="30"/>
      <c r="O69" s="31"/>
      <c r="P69" s="30"/>
      <c r="Q69" s="30"/>
      <c r="R69" s="57"/>
      <c r="S69" s="57"/>
      <c r="T69" s="55"/>
      <c r="U69" s="55"/>
      <c r="V69" s="55"/>
      <c r="W69" s="55"/>
      <c r="X69" s="55"/>
      <c r="Y69" s="55"/>
      <c r="Z69" s="55"/>
    </row>
    <row r="70" spans="1:26" x14ac:dyDescent="0.5">
      <c r="A70" s="48"/>
      <c r="B70" s="30"/>
      <c r="C70" s="30"/>
      <c r="D70" s="38"/>
      <c r="E70" s="38"/>
      <c r="F70" s="38"/>
      <c r="G70" s="39"/>
      <c r="H70" s="39"/>
      <c r="I70" s="30"/>
      <c r="J70" s="30"/>
      <c r="K70" s="31"/>
      <c r="L70" s="30"/>
      <c r="M70" s="30"/>
      <c r="N70" s="30"/>
      <c r="O70" s="31"/>
      <c r="P70" s="30"/>
      <c r="Q70" s="30"/>
      <c r="R70" s="57"/>
      <c r="S70" s="57"/>
      <c r="T70" s="55"/>
      <c r="U70" s="55"/>
      <c r="V70" s="55"/>
      <c r="W70" s="55"/>
      <c r="X70" s="55"/>
      <c r="Y70" s="55"/>
      <c r="Z70" s="55"/>
    </row>
    <row r="71" spans="1:26" x14ac:dyDescent="0.5">
      <c r="A71" s="48"/>
      <c r="B71" s="38"/>
      <c r="C71" s="38"/>
      <c r="D71" s="39"/>
      <c r="E71" s="39"/>
      <c r="F71" s="39"/>
      <c r="G71" s="39"/>
      <c r="H71" s="39"/>
      <c r="I71" s="30"/>
      <c r="J71" s="30"/>
      <c r="K71" s="31"/>
      <c r="L71" s="30"/>
      <c r="M71" s="30"/>
      <c r="N71" s="30"/>
      <c r="O71" s="31"/>
      <c r="P71" s="30"/>
      <c r="Q71" s="30"/>
    </row>
    <row r="72" spans="1:26" x14ac:dyDescent="0.5">
      <c r="A72" s="48"/>
      <c r="B72" s="38"/>
      <c r="C72" s="38"/>
      <c r="D72" s="39"/>
      <c r="E72" s="39"/>
      <c r="F72" s="39"/>
      <c r="G72" s="39"/>
      <c r="H72" s="39"/>
      <c r="I72" s="30"/>
      <c r="J72" s="30"/>
      <c r="K72" s="31"/>
      <c r="L72" s="30"/>
      <c r="M72" s="30"/>
      <c r="N72" s="30"/>
      <c r="O72" s="31"/>
      <c r="P72" s="30"/>
      <c r="Q72" s="30"/>
    </row>
    <row r="73" spans="1:26" x14ac:dyDescent="0.5">
      <c r="A73" s="48"/>
      <c r="B73" s="38"/>
      <c r="C73" s="38"/>
      <c r="D73" s="39"/>
      <c r="E73" s="39"/>
      <c r="F73" s="39"/>
      <c r="G73" s="39"/>
      <c r="H73" s="39"/>
      <c r="I73" s="30"/>
      <c r="J73" s="30"/>
      <c r="K73" s="31"/>
      <c r="L73" s="30"/>
      <c r="M73" s="30"/>
      <c r="N73" s="30"/>
      <c r="O73" s="31"/>
      <c r="P73" s="30"/>
      <c r="Q73" s="30"/>
    </row>
    <row r="74" spans="1:26" x14ac:dyDescent="0.5">
      <c r="A74" s="48"/>
      <c r="B74" s="30"/>
      <c r="C74" s="30"/>
      <c r="D74" s="38"/>
      <c r="E74" s="38"/>
      <c r="F74" s="38"/>
      <c r="G74" s="39"/>
      <c r="H74" s="39"/>
      <c r="I74" s="30"/>
      <c r="J74" s="30"/>
      <c r="K74" s="31"/>
      <c r="L74" s="30"/>
      <c r="M74" s="30"/>
      <c r="N74" s="30"/>
      <c r="O74" s="31"/>
      <c r="P74" s="30"/>
      <c r="Q74" s="30"/>
    </row>
    <row r="75" spans="1:26" x14ac:dyDescent="0.5">
      <c r="A75" s="49" t="s">
        <v>62</v>
      </c>
      <c r="B75" s="44" t="s">
        <v>64</v>
      </c>
      <c r="C75" s="45"/>
      <c r="D75" s="44"/>
      <c r="E75" s="44"/>
      <c r="F75" s="44"/>
      <c r="G75" s="44"/>
      <c r="H75" s="44"/>
      <c r="I75" s="45"/>
      <c r="J75" s="30"/>
      <c r="K75" s="31"/>
      <c r="L75" s="30"/>
      <c r="M75" s="30"/>
      <c r="N75" s="30"/>
      <c r="O75" s="31"/>
      <c r="P75" s="30"/>
      <c r="Q75" s="30"/>
    </row>
    <row r="76" spans="1:26" x14ac:dyDescent="0.5">
      <c r="A76" s="49" t="s">
        <v>62</v>
      </c>
      <c r="B76" s="38" t="s">
        <v>65</v>
      </c>
      <c r="C76" s="30"/>
      <c r="D76" s="39"/>
      <c r="E76" s="39"/>
      <c r="F76" s="39"/>
      <c r="G76" s="39"/>
      <c r="H76" s="39"/>
      <c r="I76" s="30"/>
      <c r="J76" s="30"/>
      <c r="K76" s="31"/>
      <c r="L76" s="30"/>
      <c r="M76" s="30"/>
      <c r="N76" s="30"/>
      <c r="O76" s="31"/>
      <c r="P76" s="30"/>
      <c r="Q76" s="30"/>
    </row>
    <row r="77" spans="1:26" ht="10.5" customHeight="1" x14ac:dyDescent="0.5">
      <c r="A77" s="30"/>
      <c r="B77" s="30"/>
      <c r="C77" s="30"/>
      <c r="D77" s="38"/>
      <c r="E77" s="38"/>
      <c r="F77" s="38"/>
      <c r="G77" s="39"/>
      <c r="H77" s="39"/>
      <c r="I77" s="30"/>
      <c r="J77" s="30"/>
      <c r="K77" s="31"/>
      <c r="L77" s="30"/>
      <c r="M77" s="30"/>
      <c r="N77" s="30"/>
      <c r="O77" s="31"/>
      <c r="P77" s="30"/>
      <c r="Q77" s="30"/>
    </row>
    <row r="78" spans="1:26" ht="10.5" customHeight="1" x14ac:dyDescent="0.5">
      <c r="A78" s="30"/>
      <c r="B78" s="38"/>
      <c r="C78" s="38"/>
      <c r="D78" s="39"/>
      <c r="E78" s="39"/>
      <c r="F78" s="39"/>
      <c r="G78" s="39"/>
      <c r="H78" s="39"/>
      <c r="I78" s="30"/>
      <c r="J78" s="30"/>
      <c r="K78" s="31"/>
      <c r="L78" s="30"/>
      <c r="M78" s="30"/>
      <c r="N78" s="30"/>
      <c r="O78" s="31"/>
      <c r="P78" s="30"/>
      <c r="Q78" s="30"/>
    </row>
    <row r="79" spans="1:26" x14ac:dyDescent="0.5">
      <c r="A79" s="30" t="s">
        <v>66</v>
      </c>
      <c r="B79" s="30"/>
      <c r="C79" s="30"/>
      <c r="D79" s="38"/>
      <c r="E79" s="38"/>
      <c r="F79" s="38"/>
      <c r="G79" s="39"/>
      <c r="H79" s="39"/>
      <c r="I79" s="30"/>
      <c r="J79" s="30"/>
      <c r="K79" s="31"/>
      <c r="L79" s="30"/>
      <c r="M79" s="30"/>
      <c r="N79" s="30"/>
      <c r="O79" s="31"/>
      <c r="P79" s="30"/>
      <c r="Q79" s="30"/>
    </row>
    <row r="80" spans="1:26" x14ac:dyDescent="0.5">
      <c r="A80" s="49" t="s">
        <v>62</v>
      </c>
      <c r="B80" s="38" t="s">
        <v>67</v>
      </c>
      <c r="C80" s="30"/>
      <c r="D80" s="39"/>
      <c r="E80" s="39"/>
      <c r="F80" s="39"/>
      <c r="G80" s="39"/>
      <c r="H80" s="39"/>
      <c r="I80" s="30"/>
      <c r="J80" s="30"/>
      <c r="K80" s="31"/>
      <c r="L80" s="30"/>
      <c r="M80" s="30"/>
      <c r="N80" s="30"/>
      <c r="O80" s="31"/>
      <c r="P80" s="30"/>
      <c r="Q80" s="30"/>
    </row>
    <row r="81" spans="1:17" ht="3.75" customHeight="1" x14ac:dyDescent="0.5">
      <c r="A81" s="49"/>
      <c r="B81" s="38"/>
      <c r="C81" s="30"/>
      <c r="D81" s="39"/>
      <c r="E81" s="39"/>
      <c r="F81" s="39"/>
      <c r="G81" s="39"/>
      <c r="H81" s="39"/>
      <c r="I81" s="30"/>
      <c r="J81" s="30"/>
      <c r="K81" s="31"/>
      <c r="L81" s="30"/>
      <c r="M81" s="30"/>
      <c r="N81" s="30"/>
      <c r="O81" s="31"/>
      <c r="P81" s="30"/>
      <c r="Q81" s="30"/>
    </row>
    <row r="82" spans="1:17" x14ac:dyDescent="0.5">
      <c r="A82" s="48" t="s">
        <v>62</v>
      </c>
      <c r="B82" s="30" t="s">
        <v>68</v>
      </c>
      <c r="C82" s="30"/>
      <c r="D82" s="38"/>
      <c r="E82" s="38"/>
      <c r="F82" s="38"/>
      <c r="G82" s="39"/>
      <c r="H82" s="39"/>
      <c r="I82" s="30"/>
      <c r="J82" s="30"/>
      <c r="K82" s="31"/>
      <c r="L82" s="30"/>
      <c r="M82" s="30"/>
      <c r="N82" s="30"/>
      <c r="O82" s="31"/>
      <c r="P82" s="30"/>
      <c r="Q82" s="30"/>
    </row>
    <row r="83" spans="1:17" x14ac:dyDescent="0.5">
      <c r="A83" s="48"/>
      <c r="B83" s="38" t="s">
        <v>69</v>
      </c>
      <c r="C83" s="30"/>
      <c r="D83" s="38"/>
      <c r="E83" s="38"/>
      <c r="F83" s="38"/>
      <c r="G83" s="39"/>
      <c r="H83" s="39"/>
      <c r="I83" s="30"/>
      <c r="J83" s="30"/>
      <c r="K83" s="31"/>
      <c r="L83" s="30"/>
      <c r="M83" s="30"/>
      <c r="N83" s="30"/>
      <c r="O83" s="31"/>
      <c r="P83" s="30"/>
      <c r="Q83" s="30"/>
    </row>
    <row r="84" spans="1:17" x14ac:dyDescent="0.5">
      <c r="A84" s="49"/>
      <c r="B84" s="30" t="s">
        <v>70</v>
      </c>
      <c r="C84" s="30"/>
      <c r="D84" s="39"/>
      <c r="E84" s="39"/>
      <c r="F84" s="39"/>
      <c r="G84" s="39"/>
      <c r="H84" s="39"/>
      <c r="I84" s="30"/>
      <c r="J84" s="30"/>
      <c r="K84" s="31"/>
      <c r="L84" s="30"/>
      <c r="M84" s="30"/>
      <c r="N84" s="30"/>
      <c r="O84" s="31"/>
      <c r="P84" s="30"/>
      <c r="Q84" s="30"/>
    </row>
    <row r="85" spans="1:17" ht="4.5" customHeight="1" x14ac:dyDescent="0.5">
      <c r="A85" s="48"/>
      <c r="B85" s="30"/>
      <c r="C85" s="30"/>
      <c r="D85" s="39"/>
      <c r="E85" s="39"/>
      <c r="F85" s="39"/>
      <c r="G85" s="39"/>
      <c r="H85" s="39"/>
      <c r="I85" s="30"/>
      <c r="J85" s="30"/>
      <c r="K85" s="31"/>
      <c r="L85" s="30"/>
      <c r="M85" s="30"/>
      <c r="N85" s="30"/>
      <c r="O85" s="31"/>
      <c r="P85" s="30"/>
      <c r="Q85" s="30"/>
    </row>
    <row r="86" spans="1:17" x14ac:dyDescent="0.5">
      <c r="A86" s="49" t="s">
        <v>62</v>
      </c>
      <c r="B86" s="38" t="s">
        <v>71</v>
      </c>
      <c r="C86" s="30"/>
      <c r="D86" s="39"/>
      <c r="E86" s="39"/>
      <c r="F86" s="39"/>
      <c r="G86" s="39"/>
      <c r="H86" s="39"/>
      <c r="I86" s="37"/>
      <c r="J86" s="37"/>
      <c r="K86" s="40"/>
      <c r="L86" s="37"/>
      <c r="M86" s="37"/>
      <c r="N86" s="37"/>
      <c r="O86" s="40"/>
      <c r="P86" s="37"/>
      <c r="Q86" s="30"/>
    </row>
    <row r="87" spans="1:17" x14ac:dyDescent="0.5">
      <c r="A87" s="48"/>
      <c r="B87" s="37" t="s">
        <v>72</v>
      </c>
      <c r="C87" s="30"/>
      <c r="D87" s="38"/>
      <c r="E87" s="38"/>
      <c r="F87" s="38"/>
      <c r="G87" s="39"/>
      <c r="H87" s="39"/>
      <c r="I87" s="37"/>
      <c r="J87" s="37"/>
      <c r="K87" s="40"/>
      <c r="L87" s="37"/>
      <c r="M87" s="37"/>
      <c r="N87" s="37"/>
      <c r="O87" s="40"/>
      <c r="P87" s="37"/>
      <c r="Q87" s="30"/>
    </row>
    <row r="88" spans="1:17" x14ac:dyDescent="0.5">
      <c r="A88" s="48"/>
      <c r="B88" s="37"/>
      <c r="C88" s="30"/>
      <c r="D88" s="38"/>
      <c r="E88" s="38"/>
      <c r="F88" s="38"/>
      <c r="G88" s="39"/>
      <c r="H88" s="39"/>
      <c r="I88" s="37"/>
      <c r="J88" s="37"/>
      <c r="K88" s="40"/>
      <c r="L88" s="37"/>
      <c r="M88" s="37"/>
      <c r="N88" s="37"/>
      <c r="O88" s="40"/>
      <c r="P88" s="37"/>
      <c r="Q88" s="30"/>
    </row>
    <row r="89" spans="1:17" ht="18.600000000000001" x14ac:dyDescent="0.5">
      <c r="A89" s="10"/>
      <c r="B89" s="30" t="s">
        <v>73</v>
      </c>
      <c r="C89" s="37"/>
      <c r="D89" s="37"/>
      <c r="E89" s="37"/>
      <c r="F89" s="40"/>
      <c r="G89" s="37"/>
      <c r="H89" s="37"/>
      <c r="I89" s="37"/>
      <c r="J89" s="37"/>
      <c r="K89" s="40"/>
      <c r="L89" s="37"/>
      <c r="M89" s="37"/>
      <c r="N89" s="37"/>
      <c r="O89" s="40"/>
      <c r="P89" s="37"/>
      <c r="Q89" s="10"/>
    </row>
    <row r="90" spans="1:17" ht="18.600000000000001" x14ac:dyDescent="0.5">
      <c r="A90" s="10"/>
      <c r="B90" s="30" t="s">
        <v>74</v>
      </c>
      <c r="C90" s="37"/>
      <c r="D90" s="37"/>
      <c r="E90" s="37"/>
      <c r="F90" s="40"/>
      <c r="G90" s="37"/>
      <c r="H90" s="37"/>
      <c r="I90" s="37"/>
      <c r="J90" s="37"/>
      <c r="K90" s="40"/>
      <c r="L90" s="37"/>
      <c r="M90" s="37"/>
      <c r="N90" s="37"/>
      <c r="O90" s="40"/>
      <c r="P90" s="37"/>
      <c r="Q90" s="10"/>
    </row>
    <row r="91" spans="1:17" ht="18.600000000000001" x14ac:dyDescent="0.5">
      <c r="A91" s="10"/>
      <c r="B91" s="30" t="s">
        <v>75</v>
      </c>
      <c r="C91" s="37"/>
      <c r="D91" s="37"/>
      <c r="E91" s="37"/>
      <c r="F91" s="40"/>
      <c r="G91" s="37"/>
      <c r="H91" s="37"/>
      <c r="I91" s="37"/>
      <c r="J91" s="37"/>
      <c r="K91" s="40"/>
      <c r="L91" s="37"/>
      <c r="M91" s="37"/>
      <c r="N91" s="37"/>
      <c r="O91" s="40"/>
      <c r="P91" s="37"/>
      <c r="Q91" s="10"/>
    </row>
    <row r="92" spans="1:17" x14ac:dyDescent="0.45">
      <c r="A92" s="10"/>
      <c r="B92" s="11"/>
      <c r="C92" s="37"/>
      <c r="D92" s="37"/>
      <c r="E92" s="37"/>
      <c r="F92" s="40"/>
      <c r="G92" s="37"/>
      <c r="H92" s="37"/>
      <c r="I92" s="37"/>
      <c r="J92" s="37"/>
      <c r="K92" s="40"/>
      <c r="L92" s="10"/>
      <c r="M92" s="10"/>
      <c r="N92" s="37"/>
      <c r="O92" s="40"/>
      <c r="P92" s="37"/>
      <c r="Q92" s="10"/>
    </row>
    <row r="93" spans="1:17" x14ac:dyDescent="0.45">
      <c r="A93" s="10"/>
      <c r="B93" s="11"/>
      <c r="C93" s="10"/>
      <c r="D93" s="10"/>
      <c r="E93" s="10"/>
      <c r="F93" s="11"/>
      <c r="G93" s="10"/>
      <c r="H93" s="10"/>
      <c r="I93" s="10"/>
      <c r="J93" s="10"/>
      <c r="K93" s="11"/>
      <c r="L93" s="37" t="s">
        <v>76</v>
      </c>
      <c r="M93" s="10"/>
      <c r="N93" s="10"/>
      <c r="O93" s="11"/>
      <c r="P93" s="10"/>
      <c r="Q93" s="10"/>
    </row>
    <row r="94" spans="1:17" ht="9" customHeight="1" x14ac:dyDescent="0.45">
      <c r="A94" s="10"/>
      <c r="B94" s="11"/>
      <c r="C94" s="10"/>
      <c r="D94" s="10"/>
      <c r="E94" s="10"/>
      <c r="F94" s="11"/>
      <c r="G94" s="10"/>
      <c r="H94" s="10"/>
      <c r="I94" s="10"/>
      <c r="J94" s="10"/>
      <c r="K94" s="11"/>
      <c r="L94" s="10"/>
      <c r="M94" s="10"/>
      <c r="N94" s="10"/>
      <c r="O94" s="11"/>
      <c r="P94" s="10"/>
      <c r="Q94" s="10"/>
    </row>
    <row r="95" spans="1:17" ht="19.2" customHeight="1" x14ac:dyDescent="0.45">
      <c r="A95" s="50"/>
      <c r="B95" s="51"/>
      <c r="C95" s="50"/>
      <c r="D95" s="50"/>
      <c r="E95" s="50"/>
      <c r="F95" s="51"/>
      <c r="G95" s="50"/>
      <c r="H95" s="50"/>
      <c r="I95" s="50"/>
      <c r="J95" s="50"/>
      <c r="K95" s="51"/>
      <c r="L95" s="50"/>
      <c r="M95" s="50"/>
      <c r="N95" s="50"/>
      <c r="O95" s="51"/>
      <c r="P95" s="50"/>
      <c r="Q95" s="50"/>
    </row>
    <row r="96" spans="1:17" ht="5.25" customHeight="1" x14ac:dyDescent="0.45">
      <c r="A96" s="10"/>
      <c r="B96" s="11"/>
      <c r="C96" s="10"/>
      <c r="D96" s="10"/>
      <c r="E96" s="10"/>
      <c r="F96" s="11"/>
      <c r="G96" s="10"/>
      <c r="H96" s="10"/>
      <c r="I96" s="10"/>
      <c r="J96" s="10"/>
      <c r="K96" s="11"/>
      <c r="L96" s="10"/>
      <c r="M96" s="10"/>
      <c r="N96" s="10"/>
      <c r="O96" s="11"/>
      <c r="P96" s="10"/>
      <c r="Q96" s="10"/>
    </row>
    <row r="97" spans="1:102" ht="8.4" customHeight="1" x14ac:dyDescent="0.45">
      <c r="A97" s="78"/>
      <c r="B97" s="79"/>
      <c r="C97" s="78"/>
      <c r="D97" s="78"/>
      <c r="E97" s="78"/>
      <c r="F97" s="79"/>
      <c r="G97" s="78"/>
      <c r="H97" s="78"/>
      <c r="I97" s="78"/>
      <c r="J97" s="78"/>
      <c r="K97" s="79"/>
      <c r="L97" s="78"/>
      <c r="M97" s="78"/>
      <c r="N97" s="78"/>
      <c r="O97" s="79"/>
      <c r="P97" s="78"/>
      <c r="Q97" s="78"/>
    </row>
    <row r="98" spans="1:102" ht="5.25" customHeight="1" x14ac:dyDescent="0.45">
      <c r="A98" s="10"/>
      <c r="B98" s="11"/>
      <c r="C98" s="10"/>
      <c r="D98" s="10"/>
      <c r="E98" s="10"/>
      <c r="F98" s="11"/>
      <c r="G98" s="10"/>
      <c r="H98" s="10"/>
      <c r="I98" s="10"/>
      <c r="J98" s="10"/>
      <c r="K98" s="11"/>
      <c r="L98" s="10"/>
      <c r="M98" s="10"/>
      <c r="N98" s="10"/>
      <c r="O98" s="11"/>
      <c r="P98" s="10"/>
      <c r="Q98" s="10"/>
    </row>
    <row r="99" spans="1:102" ht="27" customHeight="1" x14ac:dyDescent="0.45">
      <c r="A99" s="52"/>
      <c r="B99" s="53"/>
      <c r="C99" s="52"/>
      <c r="D99" s="52"/>
      <c r="E99" s="52"/>
      <c r="F99" s="53"/>
      <c r="G99" s="52"/>
      <c r="H99" s="52"/>
      <c r="I99" s="52"/>
      <c r="J99" s="52"/>
      <c r="K99" s="53"/>
      <c r="L99" s="52"/>
      <c r="M99" s="52"/>
      <c r="N99" s="52"/>
      <c r="O99" s="53"/>
      <c r="P99" s="52"/>
      <c r="Q99" s="52"/>
    </row>
    <row r="100" spans="1:102" s="54" customFormat="1" x14ac:dyDescent="0.45">
      <c r="R100" s="58"/>
      <c r="S100" s="58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</row>
    <row r="101" spans="1:102" s="54" customFormat="1" x14ac:dyDescent="0.45">
      <c r="R101" s="58"/>
      <c r="S101" s="58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</row>
    <row r="102" spans="1:102" s="54" customFormat="1" x14ac:dyDescent="0.45">
      <c r="R102" s="58"/>
      <c r="S102" s="58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</row>
    <row r="103" spans="1:102" s="54" customFormat="1" x14ac:dyDescent="0.45">
      <c r="R103" s="58"/>
      <c r="S103" s="58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</row>
    <row r="104" spans="1:102" s="54" customFormat="1" x14ac:dyDescent="0.45">
      <c r="R104" s="58"/>
      <c r="S104" s="58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</row>
    <row r="105" spans="1:102" s="54" customFormat="1" x14ac:dyDescent="0.45">
      <c r="R105" s="58"/>
      <c r="S105" s="58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</row>
    <row r="106" spans="1:102" s="54" customFormat="1" x14ac:dyDescent="0.45">
      <c r="R106" s="58"/>
      <c r="S106" s="58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</row>
    <row r="107" spans="1:102" s="54" customFormat="1" x14ac:dyDescent="0.45">
      <c r="R107" s="58"/>
      <c r="S107" s="58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</row>
    <row r="108" spans="1:102" s="54" customFormat="1" x14ac:dyDescent="0.45">
      <c r="R108" s="58"/>
      <c r="S108" s="58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</row>
    <row r="109" spans="1:102" s="54" customFormat="1" x14ac:dyDescent="0.45">
      <c r="R109" s="58"/>
      <c r="S109" s="58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</row>
    <row r="110" spans="1:102" s="54" customFormat="1" x14ac:dyDescent="0.45">
      <c r="R110" s="58"/>
      <c r="S110" s="58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</row>
    <row r="111" spans="1:102" s="54" customFormat="1" x14ac:dyDescent="0.45">
      <c r="R111" s="58"/>
      <c r="S111" s="58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</row>
    <row r="112" spans="1:102" s="54" customFormat="1" x14ac:dyDescent="0.45">
      <c r="R112" s="58"/>
      <c r="S112" s="58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</row>
    <row r="113" spans="18:102" s="54" customFormat="1" x14ac:dyDescent="0.45">
      <c r="R113" s="58"/>
      <c r="S113" s="58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</row>
    <row r="114" spans="18:102" s="54" customFormat="1" x14ac:dyDescent="0.45">
      <c r="R114" s="58"/>
      <c r="S114" s="58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</row>
    <row r="115" spans="18:102" s="54" customFormat="1" x14ac:dyDescent="0.45">
      <c r="R115" s="58"/>
      <c r="S115" s="58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</row>
    <row r="116" spans="18:102" s="54" customFormat="1" x14ac:dyDescent="0.45">
      <c r="R116" s="58"/>
      <c r="S116" s="58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</row>
    <row r="117" spans="18:102" s="54" customFormat="1" x14ac:dyDescent="0.45">
      <c r="R117" s="58"/>
      <c r="S117" s="58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</row>
    <row r="118" spans="18:102" s="54" customFormat="1" x14ac:dyDescent="0.45">
      <c r="R118" s="58"/>
      <c r="S118" s="58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</row>
    <row r="119" spans="18:102" s="54" customFormat="1" x14ac:dyDescent="0.45">
      <c r="R119" s="58"/>
      <c r="S119" s="58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</row>
    <row r="120" spans="18:102" s="54" customFormat="1" x14ac:dyDescent="0.45">
      <c r="R120" s="58"/>
      <c r="S120" s="58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</row>
    <row r="121" spans="18:102" s="54" customFormat="1" x14ac:dyDescent="0.45">
      <c r="R121" s="58"/>
      <c r="S121" s="58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</row>
    <row r="122" spans="18:102" s="54" customFormat="1" x14ac:dyDescent="0.45">
      <c r="R122" s="58"/>
      <c r="S122" s="58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</row>
    <row r="123" spans="18:102" s="54" customFormat="1" x14ac:dyDescent="0.45">
      <c r="R123" s="58"/>
      <c r="S123" s="58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</row>
    <row r="124" spans="18:102" s="54" customFormat="1" x14ac:dyDescent="0.45">
      <c r="R124" s="58"/>
      <c r="S124" s="58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</row>
    <row r="125" spans="18:102" s="54" customFormat="1" x14ac:dyDescent="0.45">
      <c r="R125" s="58"/>
      <c r="S125" s="58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</row>
    <row r="126" spans="18:102" s="54" customFormat="1" x14ac:dyDescent="0.45">
      <c r="R126" s="58"/>
      <c r="S126" s="58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</row>
    <row r="127" spans="18:102" s="54" customFormat="1" x14ac:dyDescent="0.45">
      <c r="R127" s="58"/>
      <c r="S127" s="58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</row>
    <row r="128" spans="18:102" s="54" customFormat="1" x14ac:dyDescent="0.45">
      <c r="R128" s="58"/>
      <c r="S128" s="58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</row>
    <row r="129" spans="18:102" s="54" customFormat="1" x14ac:dyDescent="0.45">
      <c r="R129" s="58"/>
      <c r="S129" s="58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</row>
    <row r="130" spans="18:102" s="54" customFormat="1" x14ac:dyDescent="0.45">
      <c r="R130" s="58"/>
      <c r="S130" s="58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</row>
    <row r="131" spans="18:102" s="54" customFormat="1" x14ac:dyDescent="0.45">
      <c r="R131" s="58"/>
      <c r="S131" s="58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</row>
    <row r="132" spans="18:102" s="54" customFormat="1" x14ac:dyDescent="0.45">
      <c r="R132" s="58"/>
      <c r="S132" s="58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</row>
    <row r="133" spans="18:102" s="54" customFormat="1" x14ac:dyDescent="0.45">
      <c r="R133" s="58"/>
      <c r="S133" s="58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</row>
    <row r="134" spans="18:102" s="54" customFormat="1" x14ac:dyDescent="0.45">
      <c r="R134" s="58"/>
      <c r="S134" s="58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</row>
    <row r="135" spans="18:102" s="54" customFormat="1" x14ac:dyDescent="0.45">
      <c r="R135" s="58"/>
      <c r="S135" s="58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</row>
    <row r="136" spans="18:102" s="54" customFormat="1" x14ac:dyDescent="0.45">
      <c r="R136" s="58"/>
      <c r="S136" s="58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</row>
    <row r="137" spans="18:102" s="54" customFormat="1" x14ac:dyDescent="0.45">
      <c r="R137" s="58"/>
      <c r="S137" s="58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</row>
    <row r="138" spans="18:102" s="54" customFormat="1" x14ac:dyDescent="0.45">
      <c r="R138" s="58"/>
      <c r="S138" s="58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</row>
    <row r="139" spans="18:102" s="54" customFormat="1" x14ac:dyDescent="0.45">
      <c r="R139" s="58"/>
      <c r="S139" s="58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</row>
    <row r="140" spans="18:102" s="54" customFormat="1" x14ac:dyDescent="0.45">
      <c r="R140" s="58"/>
      <c r="S140" s="58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</row>
    <row r="141" spans="18:102" s="54" customFormat="1" x14ac:dyDescent="0.45">
      <c r="R141" s="58"/>
      <c r="S141" s="58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</row>
    <row r="142" spans="18:102" s="54" customFormat="1" x14ac:dyDescent="0.45">
      <c r="R142" s="58"/>
      <c r="S142" s="58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</row>
    <row r="143" spans="18:102" s="54" customFormat="1" x14ac:dyDescent="0.45">
      <c r="R143" s="58"/>
      <c r="S143" s="58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</row>
    <row r="144" spans="18:102" s="54" customFormat="1" x14ac:dyDescent="0.45">
      <c r="R144" s="58"/>
      <c r="S144" s="58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</row>
    <row r="145" spans="18:102" s="54" customFormat="1" x14ac:dyDescent="0.45">
      <c r="R145" s="58"/>
      <c r="S145" s="58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</row>
    <row r="146" spans="18:102" s="54" customFormat="1" x14ac:dyDescent="0.45">
      <c r="R146" s="58"/>
      <c r="S146" s="58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</row>
    <row r="147" spans="18:102" s="54" customFormat="1" x14ac:dyDescent="0.45">
      <c r="R147" s="58"/>
      <c r="S147" s="58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</row>
    <row r="148" spans="18:102" s="54" customFormat="1" x14ac:dyDescent="0.45">
      <c r="R148" s="58"/>
      <c r="S148" s="58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</row>
    <row r="149" spans="18:102" s="54" customFormat="1" x14ac:dyDescent="0.45">
      <c r="R149" s="58"/>
      <c r="S149" s="58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</row>
    <row r="150" spans="18:102" s="54" customFormat="1" x14ac:dyDescent="0.45">
      <c r="R150" s="58"/>
      <c r="S150" s="58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</row>
    <row r="151" spans="18:102" s="54" customFormat="1" x14ac:dyDescent="0.45">
      <c r="R151" s="58"/>
      <c r="S151" s="58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</row>
    <row r="152" spans="18:102" s="54" customFormat="1" x14ac:dyDescent="0.45">
      <c r="R152" s="58"/>
      <c r="S152" s="58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</row>
    <row r="153" spans="18:102" s="54" customFormat="1" x14ac:dyDescent="0.45">
      <c r="R153" s="58"/>
      <c r="S153" s="58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</row>
    <row r="154" spans="18:102" s="54" customFormat="1" x14ac:dyDescent="0.45">
      <c r="R154" s="58"/>
      <c r="S154" s="58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</row>
    <row r="155" spans="18:102" s="54" customFormat="1" x14ac:dyDescent="0.45">
      <c r="R155" s="58"/>
      <c r="S155" s="58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</row>
    <row r="156" spans="18:102" s="54" customFormat="1" x14ac:dyDescent="0.45">
      <c r="R156" s="58"/>
      <c r="S156" s="58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</row>
    <row r="157" spans="18:102" s="54" customFormat="1" x14ac:dyDescent="0.45">
      <c r="R157" s="58"/>
      <c r="S157" s="58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</row>
    <row r="158" spans="18:102" s="54" customFormat="1" x14ac:dyDescent="0.45">
      <c r="R158" s="58"/>
      <c r="S158" s="58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</row>
    <row r="159" spans="18:102" s="54" customFormat="1" x14ac:dyDescent="0.45">
      <c r="R159" s="58"/>
      <c r="S159" s="58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</row>
    <row r="160" spans="18:102" s="54" customFormat="1" x14ac:dyDescent="0.45">
      <c r="R160" s="58"/>
      <c r="S160" s="58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</row>
    <row r="161" spans="18:102" s="54" customFormat="1" x14ac:dyDescent="0.45">
      <c r="R161" s="58"/>
      <c r="S161" s="58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</row>
    <row r="162" spans="18:102" s="54" customFormat="1" x14ac:dyDescent="0.45">
      <c r="R162" s="58"/>
      <c r="S162" s="58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</row>
    <row r="163" spans="18:102" s="54" customFormat="1" x14ac:dyDescent="0.45">
      <c r="R163" s="58"/>
      <c r="S163" s="58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</row>
    <row r="164" spans="18:102" s="54" customFormat="1" x14ac:dyDescent="0.45">
      <c r="R164" s="58"/>
      <c r="S164" s="58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</row>
    <row r="165" spans="18:102" s="54" customFormat="1" x14ac:dyDescent="0.45">
      <c r="R165" s="58"/>
      <c r="S165" s="58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</row>
    <row r="166" spans="18:102" s="54" customFormat="1" x14ac:dyDescent="0.45">
      <c r="R166" s="58"/>
      <c r="S166" s="58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</row>
    <row r="167" spans="18:102" s="54" customFormat="1" x14ac:dyDescent="0.45">
      <c r="R167" s="58"/>
      <c r="S167" s="58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</row>
    <row r="168" spans="18:102" s="54" customFormat="1" x14ac:dyDescent="0.45">
      <c r="R168" s="58"/>
      <c r="S168" s="58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</row>
    <row r="169" spans="18:102" s="54" customFormat="1" x14ac:dyDescent="0.45">
      <c r="R169" s="58"/>
      <c r="S169" s="58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</row>
    <row r="170" spans="18:102" s="54" customFormat="1" x14ac:dyDescent="0.45">
      <c r="R170" s="58"/>
      <c r="S170" s="58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</row>
    <row r="171" spans="18:102" s="54" customFormat="1" x14ac:dyDescent="0.45">
      <c r="R171" s="58"/>
      <c r="S171" s="58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</row>
    <row r="172" spans="18:102" s="54" customFormat="1" x14ac:dyDescent="0.45">
      <c r="R172" s="58"/>
      <c r="S172" s="58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</row>
    <row r="173" spans="18:102" s="54" customFormat="1" x14ac:dyDescent="0.45">
      <c r="R173" s="58"/>
      <c r="S173" s="58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</row>
    <row r="174" spans="18:102" s="54" customFormat="1" x14ac:dyDescent="0.45">
      <c r="R174" s="58"/>
      <c r="S174" s="58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</row>
    <row r="175" spans="18:102" s="54" customFormat="1" x14ac:dyDescent="0.45">
      <c r="R175" s="58"/>
      <c r="S175" s="58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</row>
    <row r="176" spans="18:102" s="54" customFormat="1" x14ac:dyDescent="0.45">
      <c r="R176" s="58"/>
      <c r="S176" s="58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</row>
    <row r="177" spans="18:102" s="54" customFormat="1" x14ac:dyDescent="0.45">
      <c r="R177" s="58"/>
      <c r="S177" s="58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</row>
    <row r="178" spans="18:102" s="54" customFormat="1" x14ac:dyDescent="0.45">
      <c r="R178" s="58"/>
      <c r="S178" s="58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</row>
    <row r="179" spans="18:102" s="54" customFormat="1" x14ac:dyDescent="0.45">
      <c r="R179" s="58"/>
      <c r="S179" s="58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</row>
    <row r="180" spans="18:102" s="54" customFormat="1" x14ac:dyDescent="0.45">
      <c r="R180" s="58"/>
      <c r="S180" s="58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</row>
    <row r="181" spans="18:102" s="54" customFormat="1" x14ac:dyDescent="0.45">
      <c r="R181" s="58"/>
      <c r="S181" s="58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</row>
    <row r="182" spans="18:102" s="54" customFormat="1" x14ac:dyDescent="0.45">
      <c r="R182" s="58"/>
      <c r="S182" s="58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</row>
    <row r="183" spans="18:102" s="54" customFormat="1" x14ac:dyDescent="0.45">
      <c r="R183" s="58"/>
      <c r="S183" s="58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</row>
    <row r="184" spans="18:102" s="54" customFormat="1" x14ac:dyDescent="0.45">
      <c r="R184" s="58"/>
      <c r="S184" s="58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</row>
    <row r="185" spans="18:102" s="54" customFormat="1" x14ac:dyDescent="0.45">
      <c r="R185" s="58"/>
      <c r="S185" s="58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</row>
    <row r="186" spans="18:102" s="54" customFormat="1" x14ac:dyDescent="0.45">
      <c r="R186" s="58"/>
      <c r="S186" s="58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</row>
    <row r="187" spans="18:102" s="54" customFormat="1" x14ac:dyDescent="0.45">
      <c r="R187" s="58"/>
      <c r="S187" s="58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</row>
    <row r="188" spans="18:102" s="54" customFormat="1" x14ac:dyDescent="0.45">
      <c r="R188" s="58"/>
      <c r="S188" s="58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</row>
    <row r="189" spans="18:102" s="54" customFormat="1" x14ac:dyDescent="0.45">
      <c r="R189" s="58"/>
      <c r="S189" s="58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</row>
    <row r="190" spans="18:102" s="54" customFormat="1" x14ac:dyDescent="0.45">
      <c r="R190" s="58"/>
      <c r="S190" s="58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</row>
    <row r="191" spans="18:102" s="54" customFormat="1" x14ac:dyDescent="0.45">
      <c r="R191" s="58"/>
      <c r="S191" s="58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</row>
    <row r="192" spans="18:102" s="54" customFormat="1" x14ac:dyDescent="0.45">
      <c r="R192" s="58"/>
      <c r="S192" s="58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</row>
    <row r="193" spans="18:102" s="54" customFormat="1" x14ac:dyDescent="0.45">
      <c r="R193" s="58"/>
      <c r="S193" s="58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</row>
    <row r="194" spans="18:102" s="54" customFormat="1" x14ac:dyDescent="0.45">
      <c r="R194" s="58"/>
      <c r="S194" s="58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</row>
    <row r="195" spans="18:102" s="54" customFormat="1" x14ac:dyDescent="0.45">
      <c r="R195" s="58"/>
      <c r="S195" s="58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</row>
    <row r="196" spans="18:102" s="54" customFormat="1" x14ac:dyDescent="0.45">
      <c r="R196" s="58"/>
      <c r="S196" s="58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</row>
    <row r="197" spans="18:102" s="54" customFormat="1" x14ac:dyDescent="0.45">
      <c r="R197" s="58"/>
      <c r="S197" s="58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</row>
    <row r="198" spans="18:102" s="54" customFormat="1" x14ac:dyDescent="0.45">
      <c r="R198" s="58"/>
      <c r="S198" s="58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</row>
    <row r="199" spans="18:102" s="54" customFormat="1" x14ac:dyDescent="0.45">
      <c r="R199" s="58"/>
      <c r="S199" s="58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</row>
    <row r="200" spans="18:102" s="54" customFormat="1" x14ac:dyDescent="0.45">
      <c r="R200" s="58"/>
      <c r="S200" s="58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</row>
    <row r="201" spans="18:102" s="54" customFormat="1" x14ac:dyDescent="0.45">
      <c r="R201" s="58"/>
      <c r="S201" s="58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</row>
    <row r="202" spans="18:102" s="54" customFormat="1" x14ac:dyDescent="0.45">
      <c r="R202" s="58"/>
      <c r="S202" s="58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</row>
    <row r="203" spans="18:102" s="54" customFormat="1" x14ac:dyDescent="0.45">
      <c r="R203" s="58"/>
      <c r="S203" s="58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</row>
    <row r="204" spans="18:102" s="54" customFormat="1" x14ac:dyDescent="0.45">
      <c r="R204" s="58"/>
      <c r="S204" s="58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</row>
    <row r="205" spans="18:102" s="54" customFormat="1" x14ac:dyDescent="0.45">
      <c r="R205" s="58"/>
      <c r="S205" s="58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</row>
    <row r="206" spans="18:102" s="54" customFormat="1" x14ac:dyDescent="0.45">
      <c r="R206" s="58"/>
      <c r="S206" s="58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</row>
    <row r="207" spans="18:102" s="54" customFormat="1" x14ac:dyDescent="0.45">
      <c r="R207" s="58"/>
      <c r="S207" s="58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</row>
    <row r="208" spans="18:102" s="54" customFormat="1" x14ac:dyDescent="0.45">
      <c r="R208" s="58"/>
      <c r="S208" s="58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</row>
    <row r="209" spans="18:102" s="54" customFormat="1" x14ac:dyDescent="0.45">
      <c r="R209" s="58"/>
      <c r="S209" s="58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</row>
    <row r="210" spans="18:102" s="54" customFormat="1" x14ac:dyDescent="0.45">
      <c r="R210" s="58"/>
      <c r="S210" s="58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</row>
    <row r="211" spans="18:102" s="54" customFormat="1" x14ac:dyDescent="0.45">
      <c r="R211" s="58"/>
      <c r="S211" s="58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</row>
    <row r="212" spans="18:102" s="54" customFormat="1" x14ac:dyDescent="0.45">
      <c r="R212" s="58"/>
      <c r="S212" s="58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</row>
    <row r="213" spans="18:102" s="54" customFormat="1" x14ac:dyDescent="0.45">
      <c r="R213" s="58"/>
      <c r="S213" s="58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</row>
    <row r="214" spans="18:102" s="54" customFormat="1" x14ac:dyDescent="0.45">
      <c r="R214" s="58"/>
      <c r="S214" s="58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</row>
    <row r="215" spans="18:102" s="54" customFormat="1" x14ac:dyDescent="0.45">
      <c r="R215" s="58"/>
      <c r="S215" s="58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</row>
    <row r="216" spans="18:102" s="54" customFormat="1" x14ac:dyDescent="0.45">
      <c r="R216" s="58"/>
      <c r="S216" s="58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</row>
    <row r="217" spans="18:102" s="54" customFormat="1" x14ac:dyDescent="0.45">
      <c r="R217" s="58"/>
      <c r="S217" s="58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</row>
    <row r="218" spans="18:102" s="54" customFormat="1" x14ac:dyDescent="0.45">
      <c r="R218" s="58"/>
      <c r="S218" s="58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</row>
    <row r="219" spans="18:102" s="54" customFormat="1" x14ac:dyDescent="0.45">
      <c r="R219" s="58"/>
      <c r="S219" s="58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</row>
    <row r="220" spans="18:102" s="54" customFormat="1" x14ac:dyDescent="0.45">
      <c r="R220" s="58"/>
      <c r="S220" s="58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</row>
    <row r="221" spans="18:102" s="54" customFormat="1" x14ac:dyDescent="0.45">
      <c r="R221" s="58"/>
      <c r="S221" s="58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</row>
    <row r="222" spans="18:102" s="54" customFormat="1" x14ac:dyDescent="0.45">
      <c r="R222" s="58"/>
      <c r="S222" s="58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</row>
    <row r="223" spans="18:102" s="54" customFormat="1" x14ac:dyDescent="0.45">
      <c r="R223" s="58"/>
      <c r="S223" s="58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</row>
    <row r="224" spans="18:102" s="54" customFormat="1" x14ac:dyDescent="0.45">
      <c r="R224" s="58"/>
      <c r="S224" s="58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</row>
    <row r="225" spans="18:102" s="54" customFormat="1" x14ac:dyDescent="0.45">
      <c r="R225" s="58"/>
      <c r="S225" s="58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</row>
    <row r="226" spans="18:102" s="54" customFormat="1" x14ac:dyDescent="0.45">
      <c r="R226" s="58"/>
      <c r="S226" s="58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</row>
    <row r="227" spans="18:102" s="54" customFormat="1" x14ac:dyDescent="0.45">
      <c r="R227" s="58"/>
      <c r="S227" s="58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</row>
    <row r="228" spans="18:102" s="54" customFormat="1" x14ac:dyDescent="0.45">
      <c r="R228" s="58"/>
      <c r="S228" s="58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</row>
    <row r="229" spans="18:102" s="54" customFormat="1" x14ac:dyDescent="0.45">
      <c r="R229" s="58"/>
      <c r="S229" s="58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</row>
    <row r="230" spans="18:102" s="54" customFormat="1" x14ac:dyDescent="0.45">
      <c r="R230" s="58"/>
      <c r="S230" s="58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</row>
    <row r="231" spans="18:102" s="54" customFormat="1" x14ac:dyDescent="0.45">
      <c r="R231" s="58"/>
      <c r="S231" s="58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</row>
    <row r="232" spans="18:102" s="54" customFormat="1" x14ac:dyDescent="0.45">
      <c r="R232" s="58"/>
      <c r="S232" s="58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</row>
    <row r="233" spans="18:102" s="54" customFormat="1" x14ac:dyDescent="0.45">
      <c r="R233" s="58"/>
      <c r="S233" s="58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</row>
    <row r="234" spans="18:102" s="54" customFormat="1" x14ac:dyDescent="0.45">
      <c r="R234" s="58"/>
      <c r="S234" s="58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</row>
    <row r="235" spans="18:102" s="54" customFormat="1" x14ac:dyDescent="0.45">
      <c r="R235" s="58"/>
      <c r="S235" s="58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</row>
    <row r="236" spans="18:102" s="54" customFormat="1" x14ac:dyDescent="0.45">
      <c r="R236" s="58"/>
      <c r="S236" s="58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</row>
    <row r="237" spans="18:102" s="54" customFormat="1" x14ac:dyDescent="0.45">
      <c r="R237" s="58"/>
      <c r="S237" s="58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</row>
    <row r="238" spans="18:102" s="54" customFormat="1" x14ac:dyDescent="0.45">
      <c r="R238" s="58"/>
      <c r="S238" s="58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</row>
    <row r="239" spans="18:102" s="54" customFormat="1" x14ac:dyDescent="0.45">
      <c r="R239" s="58"/>
      <c r="S239" s="58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</row>
    <row r="240" spans="18:102" s="54" customFormat="1" x14ac:dyDescent="0.45">
      <c r="R240" s="58"/>
      <c r="S240" s="58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</row>
    <row r="241" spans="18:102" s="54" customFormat="1" x14ac:dyDescent="0.45">
      <c r="R241" s="58"/>
      <c r="S241" s="58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</row>
    <row r="242" spans="18:102" s="54" customFormat="1" x14ac:dyDescent="0.45">
      <c r="R242" s="58"/>
      <c r="S242" s="58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</row>
    <row r="243" spans="18:102" s="54" customFormat="1" x14ac:dyDescent="0.45">
      <c r="R243" s="58"/>
      <c r="S243" s="58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</row>
    <row r="244" spans="18:102" s="54" customFormat="1" x14ac:dyDescent="0.45">
      <c r="R244" s="58"/>
      <c r="S244" s="58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</row>
    <row r="245" spans="18:102" s="54" customFormat="1" x14ac:dyDescent="0.45">
      <c r="R245" s="58"/>
      <c r="S245" s="58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</row>
    <row r="246" spans="18:102" s="54" customFormat="1" x14ac:dyDescent="0.45">
      <c r="R246" s="58"/>
      <c r="S246" s="58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</row>
    <row r="247" spans="18:102" s="54" customFormat="1" x14ac:dyDescent="0.45">
      <c r="R247" s="58"/>
      <c r="S247" s="58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</row>
    <row r="248" spans="18:102" s="54" customFormat="1" x14ac:dyDescent="0.45">
      <c r="R248" s="58"/>
      <c r="S248" s="58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</row>
    <row r="249" spans="18:102" s="54" customFormat="1" x14ac:dyDescent="0.45">
      <c r="R249" s="58"/>
      <c r="S249" s="58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</row>
    <row r="250" spans="18:102" s="54" customFormat="1" x14ac:dyDescent="0.45">
      <c r="R250" s="58"/>
      <c r="S250" s="58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</row>
    <row r="251" spans="18:102" s="54" customFormat="1" x14ac:dyDescent="0.45">
      <c r="R251" s="58"/>
      <c r="S251" s="58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</row>
    <row r="252" spans="18:102" s="54" customFormat="1" x14ac:dyDescent="0.45">
      <c r="R252" s="58"/>
      <c r="S252" s="58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</row>
    <row r="253" spans="18:102" s="54" customFormat="1" x14ac:dyDescent="0.45">
      <c r="R253" s="58"/>
      <c r="S253" s="58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</row>
    <row r="254" spans="18:102" s="54" customFormat="1" x14ac:dyDescent="0.45">
      <c r="R254" s="58"/>
      <c r="S254" s="58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</row>
    <row r="255" spans="18:102" s="54" customFormat="1" x14ac:dyDescent="0.45">
      <c r="R255" s="58"/>
      <c r="S255" s="58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</row>
    <row r="256" spans="18:102" s="54" customFormat="1" x14ac:dyDescent="0.45">
      <c r="R256" s="58"/>
      <c r="S256" s="58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</row>
    <row r="257" spans="18:102" s="54" customFormat="1" x14ac:dyDescent="0.45">
      <c r="R257" s="58"/>
      <c r="S257" s="58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</row>
    <row r="258" spans="18:102" s="54" customFormat="1" x14ac:dyDescent="0.45">
      <c r="R258" s="58"/>
      <c r="S258" s="58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</row>
    <row r="259" spans="18:102" s="54" customFormat="1" x14ac:dyDescent="0.45">
      <c r="R259" s="58"/>
      <c r="S259" s="58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</row>
    <row r="260" spans="18:102" s="54" customFormat="1" x14ac:dyDescent="0.45">
      <c r="R260" s="58"/>
      <c r="S260" s="58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</row>
    <row r="261" spans="18:102" s="54" customFormat="1" x14ac:dyDescent="0.45">
      <c r="R261" s="58"/>
      <c r="S261" s="58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</row>
    <row r="262" spans="18:102" s="54" customFormat="1" x14ac:dyDescent="0.45">
      <c r="R262" s="58"/>
      <c r="S262" s="58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</row>
    <row r="263" spans="18:102" s="54" customFormat="1" x14ac:dyDescent="0.45">
      <c r="R263" s="58"/>
      <c r="S263" s="58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</row>
    <row r="264" spans="18:102" s="54" customFormat="1" x14ac:dyDescent="0.45">
      <c r="R264" s="58"/>
      <c r="S264" s="58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</row>
    <row r="265" spans="18:102" s="54" customFormat="1" x14ac:dyDescent="0.45">
      <c r="R265" s="58"/>
      <c r="S265" s="58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</row>
    <row r="266" spans="18:102" s="54" customFormat="1" x14ac:dyDescent="0.45">
      <c r="R266" s="58"/>
      <c r="S266" s="58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</row>
    <row r="267" spans="18:102" s="54" customFormat="1" x14ac:dyDescent="0.45">
      <c r="R267" s="58"/>
      <c r="S267" s="58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</row>
    <row r="268" spans="18:102" s="54" customFormat="1" x14ac:dyDescent="0.45">
      <c r="R268" s="58"/>
      <c r="S268" s="58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</row>
    <row r="269" spans="18:102" s="54" customFormat="1" x14ac:dyDescent="0.45">
      <c r="R269" s="58"/>
      <c r="S269" s="58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</row>
    <row r="270" spans="18:102" s="54" customFormat="1" x14ac:dyDescent="0.45">
      <c r="R270" s="58"/>
      <c r="S270" s="58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</row>
    <row r="271" spans="18:102" s="54" customFormat="1" x14ac:dyDescent="0.45">
      <c r="R271" s="58"/>
      <c r="S271" s="58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</row>
    <row r="272" spans="18:102" s="54" customFormat="1" x14ac:dyDescent="0.45">
      <c r="R272" s="58"/>
      <c r="S272" s="58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</row>
    <row r="273" spans="18:102" s="54" customFormat="1" x14ac:dyDescent="0.45">
      <c r="R273" s="58"/>
      <c r="S273" s="58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</row>
    <row r="274" spans="18:102" s="54" customFormat="1" x14ac:dyDescent="0.45">
      <c r="R274" s="58"/>
      <c r="S274" s="58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</row>
    <row r="275" spans="18:102" s="54" customFormat="1" x14ac:dyDescent="0.45">
      <c r="R275" s="58"/>
      <c r="S275" s="58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</row>
    <row r="276" spans="18:102" s="54" customFormat="1" x14ac:dyDescent="0.45">
      <c r="R276" s="58"/>
      <c r="S276" s="58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</row>
    <row r="277" spans="18:102" s="54" customFormat="1" x14ac:dyDescent="0.45">
      <c r="R277" s="58"/>
      <c r="S277" s="58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</row>
    <row r="278" spans="18:102" s="54" customFormat="1" x14ac:dyDescent="0.45">
      <c r="R278" s="58"/>
      <c r="S278" s="58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</row>
    <row r="279" spans="18:102" s="54" customFormat="1" x14ac:dyDescent="0.45">
      <c r="R279" s="58"/>
      <c r="S279" s="58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</row>
    <row r="280" spans="18:102" s="54" customFormat="1" x14ac:dyDescent="0.45">
      <c r="R280" s="58"/>
      <c r="S280" s="58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</row>
    <row r="281" spans="18:102" s="54" customFormat="1" x14ac:dyDescent="0.45">
      <c r="R281" s="58"/>
      <c r="S281" s="58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</row>
    <row r="282" spans="18:102" s="54" customFormat="1" x14ac:dyDescent="0.45">
      <c r="R282" s="58"/>
      <c r="S282" s="58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</row>
    <row r="283" spans="18:102" s="54" customFormat="1" x14ac:dyDescent="0.45">
      <c r="R283" s="58"/>
      <c r="S283" s="58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</row>
    <row r="284" spans="18:102" s="54" customFormat="1" x14ac:dyDescent="0.45">
      <c r="R284" s="58"/>
      <c r="S284" s="58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</row>
    <row r="285" spans="18:102" s="54" customFormat="1" x14ac:dyDescent="0.45">
      <c r="R285" s="58"/>
      <c r="S285" s="58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</row>
    <row r="286" spans="18:102" s="54" customFormat="1" x14ac:dyDescent="0.45">
      <c r="R286" s="58"/>
      <c r="S286" s="58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</row>
    <row r="287" spans="18:102" s="54" customFormat="1" x14ac:dyDescent="0.45">
      <c r="R287" s="58"/>
      <c r="S287" s="58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</row>
    <row r="288" spans="18:102" s="54" customFormat="1" x14ac:dyDescent="0.45">
      <c r="R288" s="58"/>
      <c r="S288" s="58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</row>
    <row r="289" spans="18:102" s="54" customFormat="1" x14ac:dyDescent="0.45">
      <c r="R289" s="58"/>
      <c r="S289" s="58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</row>
    <row r="290" spans="18:102" s="54" customFormat="1" x14ac:dyDescent="0.45">
      <c r="R290" s="58"/>
      <c r="S290" s="58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</row>
    <row r="291" spans="18:102" s="54" customFormat="1" x14ac:dyDescent="0.45">
      <c r="R291" s="58"/>
      <c r="S291" s="58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</row>
    <row r="292" spans="18:102" s="54" customFormat="1" x14ac:dyDescent="0.45">
      <c r="R292" s="58"/>
      <c r="S292" s="58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</row>
    <row r="293" spans="18:102" s="54" customFormat="1" x14ac:dyDescent="0.45">
      <c r="R293" s="58"/>
      <c r="S293" s="58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</row>
    <row r="294" spans="18:102" s="54" customFormat="1" x14ac:dyDescent="0.45">
      <c r="R294" s="58"/>
      <c r="S294" s="58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</row>
    <row r="295" spans="18:102" s="54" customFormat="1" x14ac:dyDescent="0.45">
      <c r="R295" s="58"/>
      <c r="S295" s="58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</row>
    <row r="296" spans="18:102" s="54" customFormat="1" x14ac:dyDescent="0.45">
      <c r="R296" s="58"/>
      <c r="S296" s="58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</row>
    <row r="297" spans="18:102" s="54" customFormat="1" x14ac:dyDescent="0.45">
      <c r="R297" s="58"/>
      <c r="S297" s="58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</row>
    <row r="298" spans="18:102" s="54" customFormat="1" x14ac:dyDescent="0.45">
      <c r="R298" s="58"/>
      <c r="S298" s="58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</row>
    <row r="299" spans="18:102" s="54" customFormat="1" x14ac:dyDescent="0.45">
      <c r="R299" s="58"/>
      <c r="S299" s="58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</row>
    <row r="300" spans="18:102" s="54" customFormat="1" x14ac:dyDescent="0.45">
      <c r="R300" s="58"/>
      <c r="S300" s="58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</row>
    <row r="301" spans="18:102" s="54" customFormat="1" x14ac:dyDescent="0.45">
      <c r="R301" s="58"/>
      <c r="S301" s="58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</row>
    <row r="302" spans="18:102" s="54" customFormat="1" x14ac:dyDescent="0.45">
      <c r="R302" s="58"/>
      <c r="S302" s="58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</row>
    <row r="303" spans="18:102" s="54" customFormat="1" x14ac:dyDescent="0.45">
      <c r="R303" s="58"/>
      <c r="S303" s="58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</row>
    <row r="304" spans="18:102" s="54" customFormat="1" x14ac:dyDescent="0.45">
      <c r="R304" s="58"/>
      <c r="S304" s="58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</row>
    <row r="305" spans="18:102" s="54" customFormat="1" x14ac:dyDescent="0.45">
      <c r="R305" s="58"/>
      <c r="S305" s="58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</row>
    <row r="306" spans="18:102" s="54" customFormat="1" x14ac:dyDescent="0.45">
      <c r="R306" s="58"/>
      <c r="S306" s="58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</row>
    <row r="307" spans="18:102" s="54" customFormat="1" x14ac:dyDescent="0.45">
      <c r="R307" s="58"/>
      <c r="S307" s="58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</row>
    <row r="308" spans="18:102" s="54" customFormat="1" x14ac:dyDescent="0.45">
      <c r="R308" s="58"/>
      <c r="S308" s="58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</row>
    <row r="309" spans="18:102" s="54" customFormat="1" x14ac:dyDescent="0.45">
      <c r="R309" s="58"/>
      <c r="S309" s="58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</row>
    <row r="310" spans="18:102" s="54" customFormat="1" x14ac:dyDescent="0.45">
      <c r="R310" s="58"/>
      <c r="S310" s="58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</row>
    <row r="311" spans="18:102" s="54" customFormat="1" x14ac:dyDescent="0.45">
      <c r="R311" s="58"/>
      <c r="S311" s="58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</row>
    <row r="312" spans="18:102" s="54" customFormat="1" x14ac:dyDescent="0.45">
      <c r="R312" s="58"/>
      <c r="S312" s="58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</row>
    <row r="313" spans="18:102" s="54" customFormat="1" x14ac:dyDescent="0.45">
      <c r="R313" s="58"/>
      <c r="S313" s="58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</row>
    <row r="314" spans="18:102" s="54" customFormat="1" x14ac:dyDescent="0.45">
      <c r="R314" s="58"/>
      <c r="S314" s="58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</row>
    <row r="315" spans="18:102" s="54" customFormat="1" x14ac:dyDescent="0.45">
      <c r="R315" s="58"/>
      <c r="S315" s="58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</row>
    <row r="316" spans="18:102" s="54" customFormat="1" x14ac:dyDescent="0.45">
      <c r="R316" s="58"/>
      <c r="S316" s="58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</row>
    <row r="317" spans="18:102" s="54" customFormat="1" x14ac:dyDescent="0.45">
      <c r="R317" s="58"/>
      <c r="S317" s="58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</row>
    <row r="318" spans="18:102" s="54" customFormat="1" x14ac:dyDescent="0.45">
      <c r="R318" s="58"/>
      <c r="S318" s="58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</row>
    <row r="319" spans="18:102" s="54" customFormat="1" x14ac:dyDescent="0.45">
      <c r="R319" s="58"/>
      <c r="S319" s="58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</row>
    <row r="320" spans="18:102" s="54" customFormat="1" x14ac:dyDescent="0.45">
      <c r="R320" s="58"/>
      <c r="S320" s="58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</row>
    <row r="321" spans="18:102" s="54" customFormat="1" x14ac:dyDescent="0.45">
      <c r="R321" s="58"/>
      <c r="S321" s="58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</row>
    <row r="322" spans="18:102" s="54" customFormat="1" x14ac:dyDescent="0.45">
      <c r="R322" s="58"/>
      <c r="S322" s="58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</row>
    <row r="323" spans="18:102" s="54" customFormat="1" x14ac:dyDescent="0.45">
      <c r="R323" s="58"/>
      <c r="S323" s="58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</row>
    <row r="324" spans="18:102" s="54" customFormat="1" x14ac:dyDescent="0.45">
      <c r="R324" s="58"/>
      <c r="S324" s="58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</row>
    <row r="325" spans="18:102" s="54" customFormat="1" x14ac:dyDescent="0.45">
      <c r="R325" s="58"/>
      <c r="S325" s="58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</row>
  </sheetData>
  <mergeCells count="9">
    <mergeCell ref="D33:E33"/>
    <mergeCell ref="G33:H33"/>
    <mergeCell ref="D34:H34"/>
    <mergeCell ref="A4:Q5"/>
    <mergeCell ref="C7:J11"/>
    <mergeCell ref="L8:O11"/>
    <mergeCell ref="P10:P11"/>
    <mergeCell ref="A13:C13"/>
    <mergeCell ref="E13:Q13"/>
  </mergeCells>
  <phoneticPr fontId="1"/>
  <conditionalFormatting sqref="C18:C30">
    <cfRule type="cellIs" dxfId="408" priority="406" operator="greaterThan">
      <formula>7999</formula>
    </cfRule>
    <cfRule type="cellIs" dxfId="407" priority="407" operator="greaterThan">
      <formula>8001</formula>
    </cfRule>
    <cfRule type="cellIs" dxfId="406" priority="408" operator="greaterThan">
      <formula>8001</formula>
    </cfRule>
    <cfRule type="cellIs" dxfId="405" priority="409" operator="greaterThan">
      <formula>8000</formula>
    </cfRule>
  </conditionalFormatting>
  <conditionalFormatting sqref="C16:C30">
    <cfRule type="cellIs" dxfId="404" priority="401" operator="greaterThan">
      <formula>7999</formula>
    </cfRule>
    <cfRule type="cellIs" dxfId="403" priority="402" operator="greaterThan">
      <formula>7999</formula>
    </cfRule>
    <cfRule type="cellIs" dxfId="402" priority="403" operator="greaterThan">
      <formula>7999</formula>
    </cfRule>
    <cfRule type="cellIs" dxfId="401" priority="404" operator="greaterThan">
      <formula>7999</formula>
    </cfRule>
    <cfRule type="cellIs" dxfId="400" priority="405" operator="greaterThan">
      <formula>7999</formula>
    </cfRule>
  </conditionalFormatting>
  <conditionalFormatting sqref="L26">
    <cfRule type="cellIs" dxfId="399" priority="400" operator="greaterThan">
      <formula>7999</formula>
    </cfRule>
  </conditionalFormatting>
  <conditionalFormatting sqref="P27">
    <cfRule type="cellIs" dxfId="398" priority="397" operator="greaterThan">
      <formula>7999</formula>
    </cfRule>
    <cfRule type="cellIs" dxfId="397" priority="398" operator="greaterThan">
      <formula>9000</formula>
    </cfRule>
    <cfRule type="cellIs" dxfId="396" priority="399" operator="greaterThan">
      <formula>7999</formula>
    </cfRule>
  </conditionalFormatting>
  <conditionalFormatting sqref="G16">
    <cfRule type="cellIs" dxfId="395" priority="393" operator="greaterThan">
      <formula>7999</formula>
    </cfRule>
    <cfRule type="cellIs" dxfId="394" priority="394" operator="greaterThan">
      <formula>8001</formula>
    </cfRule>
    <cfRule type="cellIs" dxfId="393" priority="395" operator="greaterThan">
      <formula>8001</formula>
    </cfRule>
    <cfRule type="cellIs" dxfId="392" priority="396" operator="greaterThan">
      <formula>8000</formula>
    </cfRule>
  </conditionalFormatting>
  <conditionalFormatting sqref="G16">
    <cfRule type="cellIs" dxfId="391" priority="388" operator="greaterThan">
      <formula>7999</formula>
    </cfRule>
    <cfRule type="cellIs" dxfId="390" priority="389" operator="greaterThan">
      <formula>7999</formula>
    </cfRule>
    <cfRule type="cellIs" dxfId="389" priority="390" operator="greaterThan">
      <formula>7999</formula>
    </cfRule>
    <cfRule type="cellIs" dxfId="388" priority="391" operator="greaterThan">
      <formula>7999</formula>
    </cfRule>
    <cfRule type="cellIs" dxfId="387" priority="392" operator="greaterThan">
      <formula>7999</formula>
    </cfRule>
  </conditionalFormatting>
  <conditionalFormatting sqref="G17">
    <cfRule type="cellIs" dxfId="386" priority="384" operator="greaterThan">
      <formula>7999</formula>
    </cfRule>
    <cfRule type="cellIs" dxfId="385" priority="385" operator="greaterThan">
      <formula>8001</formula>
    </cfRule>
    <cfRule type="cellIs" dxfId="384" priority="386" operator="greaterThan">
      <formula>8001</formula>
    </cfRule>
    <cfRule type="cellIs" dxfId="383" priority="387" operator="greaterThan">
      <formula>8000</formula>
    </cfRule>
  </conditionalFormatting>
  <conditionalFormatting sqref="G17">
    <cfRule type="cellIs" dxfId="382" priority="379" operator="greaterThan">
      <formula>7999</formula>
    </cfRule>
    <cfRule type="cellIs" dxfId="381" priority="380" operator="greaterThan">
      <formula>7999</formula>
    </cfRule>
    <cfRule type="cellIs" dxfId="380" priority="381" operator="greaterThan">
      <formula>7999</formula>
    </cfRule>
    <cfRule type="cellIs" dxfId="379" priority="382" operator="greaterThan">
      <formula>7999</formula>
    </cfRule>
    <cfRule type="cellIs" dxfId="378" priority="383" operator="greaterThan">
      <formula>7999</formula>
    </cfRule>
  </conditionalFormatting>
  <conditionalFormatting sqref="G19">
    <cfRule type="cellIs" dxfId="377" priority="375" operator="greaterThan">
      <formula>7999</formula>
    </cfRule>
    <cfRule type="cellIs" dxfId="376" priority="376" operator="greaterThan">
      <formula>8001</formula>
    </cfRule>
    <cfRule type="cellIs" dxfId="375" priority="377" operator="greaterThan">
      <formula>8001</formula>
    </cfRule>
    <cfRule type="cellIs" dxfId="374" priority="378" operator="greaterThan">
      <formula>8000</formula>
    </cfRule>
  </conditionalFormatting>
  <conditionalFormatting sqref="G19">
    <cfRule type="cellIs" dxfId="373" priority="370" operator="greaterThan">
      <formula>7999</formula>
    </cfRule>
    <cfRule type="cellIs" dxfId="372" priority="371" operator="greaterThan">
      <formula>7999</formula>
    </cfRule>
    <cfRule type="cellIs" dxfId="371" priority="372" operator="greaterThan">
      <formula>7999</formula>
    </cfRule>
    <cfRule type="cellIs" dxfId="370" priority="373" operator="greaterThan">
      <formula>7999</formula>
    </cfRule>
    <cfRule type="cellIs" dxfId="369" priority="374" operator="greaterThan">
      <formula>7999</formula>
    </cfRule>
  </conditionalFormatting>
  <conditionalFormatting sqref="G18">
    <cfRule type="cellIs" dxfId="368" priority="366" operator="greaterThan">
      <formula>7999</formula>
    </cfRule>
    <cfRule type="cellIs" dxfId="367" priority="367" operator="greaterThan">
      <formula>8001</formula>
    </cfRule>
    <cfRule type="cellIs" dxfId="366" priority="368" operator="greaterThan">
      <formula>8001</formula>
    </cfRule>
    <cfRule type="cellIs" dxfId="365" priority="369" operator="greaterThan">
      <formula>8000</formula>
    </cfRule>
  </conditionalFormatting>
  <conditionalFormatting sqref="G18">
    <cfRule type="cellIs" dxfId="364" priority="361" operator="greaterThan">
      <formula>7999</formula>
    </cfRule>
    <cfRule type="cellIs" dxfId="363" priority="362" operator="greaterThan">
      <formula>7999</formula>
    </cfRule>
    <cfRule type="cellIs" dxfId="362" priority="363" operator="greaterThan">
      <formula>7999</formula>
    </cfRule>
    <cfRule type="cellIs" dxfId="361" priority="364" operator="greaterThan">
      <formula>7999</formula>
    </cfRule>
    <cfRule type="cellIs" dxfId="360" priority="365" operator="greaterThan">
      <formula>7999</formula>
    </cfRule>
  </conditionalFormatting>
  <conditionalFormatting sqref="G20">
    <cfRule type="cellIs" dxfId="359" priority="357" operator="greaterThan">
      <formula>7999</formula>
    </cfRule>
    <cfRule type="cellIs" dxfId="358" priority="358" operator="greaterThan">
      <formula>8001</formula>
    </cfRule>
    <cfRule type="cellIs" dxfId="357" priority="359" operator="greaterThan">
      <formula>8001</formula>
    </cfRule>
    <cfRule type="cellIs" dxfId="356" priority="360" operator="greaterThan">
      <formula>8000</formula>
    </cfRule>
  </conditionalFormatting>
  <conditionalFormatting sqref="G20">
    <cfRule type="cellIs" dxfId="355" priority="352" operator="greaterThan">
      <formula>7999</formula>
    </cfRule>
    <cfRule type="cellIs" dxfId="354" priority="353" operator="greaterThan">
      <formula>7999</formula>
    </cfRule>
    <cfRule type="cellIs" dxfId="353" priority="354" operator="greaterThan">
      <formula>7999</formula>
    </cfRule>
    <cfRule type="cellIs" dxfId="352" priority="355" operator="greaterThan">
      <formula>7999</formula>
    </cfRule>
    <cfRule type="cellIs" dxfId="351" priority="356" operator="greaterThan">
      <formula>7999</formula>
    </cfRule>
  </conditionalFormatting>
  <conditionalFormatting sqref="G21">
    <cfRule type="cellIs" dxfId="350" priority="348" operator="greaterThan">
      <formula>7999</formula>
    </cfRule>
    <cfRule type="cellIs" dxfId="349" priority="349" operator="greaterThan">
      <formula>8001</formula>
    </cfRule>
    <cfRule type="cellIs" dxfId="348" priority="350" operator="greaterThan">
      <formula>8001</formula>
    </cfRule>
    <cfRule type="cellIs" dxfId="347" priority="351" operator="greaterThan">
      <formula>8000</formula>
    </cfRule>
  </conditionalFormatting>
  <conditionalFormatting sqref="G21">
    <cfRule type="cellIs" dxfId="346" priority="343" operator="greaterThan">
      <formula>7999</formula>
    </cfRule>
    <cfRule type="cellIs" dxfId="345" priority="344" operator="greaterThan">
      <formula>7999</formula>
    </cfRule>
    <cfRule type="cellIs" dxfId="344" priority="345" operator="greaterThan">
      <formula>7999</formula>
    </cfRule>
    <cfRule type="cellIs" dxfId="343" priority="346" operator="greaterThan">
      <formula>7999</formula>
    </cfRule>
    <cfRule type="cellIs" dxfId="342" priority="347" operator="greaterThan">
      <formula>7999</formula>
    </cfRule>
  </conditionalFormatting>
  <conditionalFormatting sqref="G22">
    <cfRule type="cellIs" dxfId="341" priority="339" operator="greaterThan">
      <formula>7999</formula>
    </cfRule>
    <cfRule type="cellIs" dxfId="340" priority="340" operator="greaterThan">
      <formula>8001</formula>
    </cfRule>
    <cfRule type="cellIs" dxfId="339" priority="341" operator="greaterThan">
      <formula>8001</formula>
    </cfRule>
    <cfRule type="cellIs" dxfId="338" priority="342" operator="greaterThan">
      <formula>8000</formula>
    </cfRule>
  </conditionalFormatting>
  <conditionalFormatting sqref="G22">
    <cfRule type="cellIs" dxfId="337" priority="334" operator="greaterThan">
      <formula>7999</formula>
    </cfRule>
    <cfRule type="cellIs" dxfId="336" priority="335" operator="greaterThan">
      <formula>7999</formula>
    </cfRule>
    <cfRule type="cellIs" dxfId="335" priority="336" operator="greaterThan">
      <formula>7999</formula>
    </cfRule>
    <cfRule type="cellIs" dxfId="334" priority="337" operator="greaterThan">
      <formula>7999</formula>
    </cfRule>
    <cfRule type="cellIs" dxfId="333" priority="338" operator="greaterThan">
      <formula>7999</formula>
    </cfRule>
  </conditionalFormatting>
  <conditionalFormatting sqref="G23">
    <cfRule type="cellIs" dxfId="332" priority="330" operator="greaterThan">
      <formula>7999</formula>
    </cfRule>
    <cfRule type="cellIs" dxfId="331" priority="331" operator="greaterThan">
      <formula>8001</formula>
    </cfRule>
    <cfRule type="cellIs" dxfId="330" priority="332" operator="greaterThan">
      <formula>8001</formula>
    </cfRule>
    <cfRule type="cellIs" dxfId="329" priority="333" operator="greaterThan">
      <formula>8000</formula>
    </cfRule>
  </conditionalFormatting>
  <conditionalFormatting sqref="G23">
    <cfRule type="cellIs" dxfId="328" priority="325" operator="greaterThan">
      <formula>7999</formula>
    </cfRule>
    <cfRule type="cellIs" dxfId="327" priority="326" operator="greaterThan">
      <formula>7999</formula>
    </cfRule>
    <cfRule type="cellIs" dxfId="326" priority="327" operator="greaterThan">
      <formula>7999</formula>
    </cfRule>
    <cfRule type="cellIs" dxfId="325" priority="328" operator="greaterThan">
      <formula>7999</formula>
    </cfRule>
    <cfRule type="cellIs" dxfId="324" priority="329" operator="greaterThan">
      <formula>7999</formula>
    </cfRule>
  </conditionalFormatting>
  <conditionalFormatting sqref="G24">
    <cfRule type="cellIs" dxfId="323" priority="321" operator="greaterThan">
      <formula>7999</formula>
    </cfRule>
    <cfRule type="cellIs" dxfId="322" priority="322" operator="greaterThan">
      <formula>8001</formula>
    </cfRule>
    <cfRule type="cellIs" dxfId="321" priority="323" operator="greaterThan">
      <formula>8001</formula>
    </cfRule>
    <cfRule type="cellIs" dxfId="320" priority="324" operator="greaterThan">
      <formula>8000</formula>
    </cfRule>
  </conditionalFormatting>
  <conditionalFormatting sqref="G24">
    <cfRule type="cellIs" dxfId="319" priority="316" operator="greaterThan">
      <formula>7999</formula>
    </cfRule>
    <cfRule type="cellIs" dxfId="318" priority="317" operator="greaterThan">
      <formula>7999</formula>
    </cfRule>
    <cfRule type="cellIs" dxfId="317" priority="318" operator="greaterThan">
      <formula>7999</formula>
    </cfRule>
    <cfRule type="cellIs" dxfId="316" priority="319" operator="greaterThan">
      <formula>7999</formula>
    </cfRule>
    <cfRule type="cellIs" dxfId="315" priority="320" operator="greaterThan">
      <formula>7999</formula>
    </cfRule>
  </conditionalFormatting>
  <conditionalFormatting sqref="G25">
    <cfRule type="cellIs" dxfId="314" priority="312" operator="greaterThan">
      <formula>7999</formula>
    </cfRule>
    <cfRule type="cellIs" dxfId="313" priority="313" operator="greaterThan">
      <formula>8001</formula>
    </cfRule>
    <cfRule type="cellIs" dxfId="312" priority="314" operator="greaterThan">
      <formula>8001</formula>
    </cfRule>
    <cfRule type="cellIs" dxfId="311" priority="315" operator="greaterThan">
      <formula>8000</formula>
    </cfRule>
  </conditionalFormatting>
  <conditionalFormatting sqref="G25">
    <cfRule type="cellIs" dxfId="310" priority="307" operator="greaterThan">
      <formula>7999</formula>
    </cfRule>
    <cfRule type="cellIs" dxfId="309" priority="308" operator="greaterThan">
      <formula>7999</formula>
    </cfRule>
    <cfRule type="cellIs" dxfId="308" priority="309" operator="greaterThan">
      <formula>7999</formula>
    </cfRule>
    <cfRule type="cellIs" dxfId="307" priority="310" operator="greaterThan">
      <formula>7999</formula>
    </cfRule>
    <cfRule type="cellIs" dxfId="306" priority="311" operator="greaterThan">
      <formula>7999</formula>
    </cfRule>
  </conditionalFormatting>
  <conditionalFormatting sqref="G27">
    <cfRule type="cellIs" dxfId="305" priority="303" operator="greaterThan">
      <formula>7999</formula>
    </cfRule>
    <cfRule type="cellIs" dxfId="304" priority="304" operator="greaterThan">
      <formula>8001</formula>
    </cfRule>
    <cfRule type="cellIs" dxfId="303" priority="305" operator="greaterThan">
      <formula>8001</formula>
    </cfRule>
    <cfRule type="cellIs" dxfId="302" priority="306" operator="greaterThan">
      <formula>8000</formula>
    </cfRule>
  </conditionalFormatting>
  <conditionalFormatting sqref="G27">
    <cfRule type="cellIs" dxfId="301" priority="298" operator="greaterThan">
      <formula>7999</formula>
    </cfRule>
    <cfRule type="cellIs" dxfId="300" priority="299" operator="greaterThan">
      <formula>7999</formula>
    </cfRule>
    <cfRule type="cellIs" dxfId="299" priority="300" operator="greaterThan">
      <formula>7999</formula>
    </cfRule>
    <cfRule type="cellIs" dxfId="298" priority="301" operator="greaterThan">
      <formula>7999</formula>
    </cfRule>
    <cfRule type="cellIs" dxfId="297" priority="302" operator="greaterThan">
      <formula>7999</formula>
    </cfRule>
  </conditionalFormatting>
  <conditionalFormatting sqref="G28">
    <cfRule type="cellIs" dxfId="296" priority="294" operator="greaterThan">
      <formula>7999</formula>
    </cfRule>
    <cfRule type="cellIs" dxfId="295" priority="295" operator="greaterThan">
      <formula>8001</formula>
    </cfRule>
    <cfRule type="cellIs" dxfId="294" priority="296" operator="greaterThan">
      <formula>8001</formula>
    </cfRule>
    <cfRule type="cellIs" dxfId="293" priority="297" operator="greaterThan">
      <formula>8000</formula>
    </cfRule>
  </conditionalFormatting>
  <conditionalFormatting sqref="G28">
    <cfRule type="cellIs" dxfId="292" priority="289" operator="greaterThan">
      <formula>7999</formula>
    </cfRule>
    <cfRule type="cellIs" dxfId="291" priority="290" operator="greaterThan">
      <formula>7999</formula>
    </cfRule>
    <cfRule type="cellIs" dxfId="290" priority="291" operator="greaterThan">
      <formula>7999</formula>
    </cfRule>
    <cfRule type="cellIs" dxfId="289" priority="292" operator="greaterThan">
      <formula>7999</formula>
    </cfRule>
    <cfRule type="cellIs" dxfId="288" priority="293" operator="greaterThan">
      <formula>7999</formula>
    </cfRule>
  </conditionalFormatting>
  <conditionalFormatting sqref="G26">
    <cfRule type="cellIs" dxfId="287" priority="285" operator="greaterThan">
      <formula>7999</formula>
    </cfRule>
    <cfRule type="cellIs" dxfId="286" priority="286" operator="greaterThan">
      <formula>8001</formula>
    </cfRule>
    <cfRule type="cellIs" dxfId="285" priority="287" operator="greaterThan">
      <formula>8001</formula>
    </cfRule>
    <cfRule type="cellIs" dxfId="284" priority="288" operator="greaterThan">
      <formula>8000</formula>
    </cfRule>
  </conditionalFormatting>
  <conditionalFormatting sqref="G26">
    <cfRule type="cellIs" dxfId="283" priority="280" operator="greaterThan">
      <formula>7999</formula>
    </cfRule>
    <cfRule type="cellIs" dxfId="282" priority="281" operator="greaterThan">
      <formula>7999</formula>
    </cfRule>
    <cfRule type="cellIs" dxfId="281" priority="282" operator="greaterThan">
      <formula>7999</formula>
    </cfRule>
    <cfRule type="cellIs" dxfId="280" priority="283" operator="greaterThan">
      <formula>7999</formula>
    </cfRule>
    <cfRule type="cellIs" dxfId="279" priority="284" operator="greaterThan">
      <formula>7999</formula>
    </cfRule>
  </conditionalFormatting>
  <conditionalFormatting sqref="G29">
    <cfRule type="cellIs" dxfId="278" priority="276" operator="greaterThan">
      <formula>7999</formula>
    </cfRule>
    <cfRule type="cellIs" dxfId="277" priority="277" operator="greaterThan">
      <formula>8001</formula>
    </cfRule>
    <cfRule type="cellIs" dxfId="276" priority="278" operator="greaterThan">
      <formula>8001</formula>
    </cfRule>
    <cfRule type="cellIs" dxfId="275" priority="279" operator="greaterThan">
      <formula>8000</formula>
    </cfRule>
  </conditionalFormatting>
  <conditionalFormatting sqref="G29">
    <cfRule type="cellIs" dxfId="274" priority="271" operator="greaterThan">
      <formula>7999</formula>
    </cfRule>
    <cfRule type="cellIs" dxfId="273" priority="272" operator="greaterThan">
      <formula>7999</formula>
    </cfRule>
    <cfRule type="cellIs" dxfId="272" priority="273" operator="greaterThan">
      <formula>7999</formula>
    </cfRule>
    <cfRule type="cellIs" dxfId="271" priority="274" operator="greaterThan">
      <formula>7999</formula>
    </cfRule>
    <cfRule type="cellIs" dxfId="270" priority="275" operator="greaterThan">
      <formula>7999</formula>
    </cfRule>
  </conditionalFormatting>
  <conditionalFormatting sqref="G30">
    <cfRule type="cellIs" dxfId="269" priority="267" operator="greaterThan">
      <formula>7999</formula>
    </cfRule>
    <cfRule type="cellIs" dxfId="268" priority="268" operator="greaterThan">
      <formula>8001</formula>
    </cfRule>
    <cfRule type="cellIs" dxfId="267" priority="269" operator="greaterThan">
      <formula>8001</formula>
    </cfRule>
    <cfRule type="cellIs" dxfId="266" priority="270" operator="greaterThan">
      <formula>8000</formula>
    </cfRule>
  </conditionalFormatting>
  <conditionalFormatting sqref="G30">
    <cfRule type="cellIs" dxfId="265" priority="262" operator="greaterThan">
      <formula>7999</formula>
    </cfRule>
    <cfRule type="cellIs" dxfId="264" priority="263" operator="greaterThan">
      <formula>7999</formula>
    </cfRule>
    <cfRule type="cellIs" dxfId="263" priority="264" operator="greaterThan">
      <formula>7999</formula>
    </cfRule>
    <cfRule type="cellIs" dxfId="262" priority="265" operator="greaterThan">
      <formula>7999</formula>
    </cfRule>
    <cfRule type="cellIs" dxfId="261" priority="266" operator="greaterThan">
      <formula>7999</formula>
    </cfRule>
  </conditionalFormatting>
  <conditionalFormatting sqref="L16">
    <cfRule type="cellIs" dxfId="260" priority="258" operator="greaterThan">
      <formula>7999</formula>
    </cfRule>
    <cfRule type="cellIs" dxfId="259" priority="259" operator="greaterThan">
      <formula>8001</formula>
    </cfRule>
    <cfRule type="cellIs" dxfId="258" priority="260" operator="greaterThan">
      <formula>8001</formula>
    </cfRule>
    <cfRule type="cellIs" dxfId="257" priority="261" operator="greaterThan">
      <formula>8000</formula>
    </cfRule>
  </conditionalFormatting>
  <conditionalFormatting sqref="L16">
    <cfRule type="cellIs" dxfId="256" priority="253" operator="greaterThan">
      <formula>7999</formula>
    </cfRule>
    <cfRule type="cellIs" dxfId="255" priority="254" operator="greaterThan">
      <formula>7999</formula>
    </cfRule>
    <cfRule type="cellIs" dxfId="254" priority="255" operator="greaterThan">
      <formula>7999</formula>
    </cfRule>
    <cfRule type="cellIs" dxfId="253" priority="256" operator="greaterThan">
      <formula>7999</formula>
    </cfRule>
    <cfRule type="cellIs" dxfId="252" priority="257" operator="greaterThan">
      <formula>7999</formula>
    </cfRule>
  </conditionalFormatting>
  <conditionalFormatting sqref="L17">
    <cfRule type="cellIs" dxfId="251" priority="249" operator="greaterThan">
      <formula>7999</formula>
    </cfRule>
    <cfRule type="cellIs" dxfId="250" priority="250" operator="greaterThan">
      <formula>8001</formula>
    </cfRule>
    <cfRule type="cellIs" dxfId="249" priority="251" operator="greaterThan">
      <formula>8001</formula>
    </cfRule>
    <cfRule type="cellIs" dxfId="248" priority="252" operator="greaterThan">
      <formula>8000</formula>
    </cfRule>
  </conditionalFormatting>
  <conditionalFormatting sqref="L17">
    <cfRule type="cellIs" dxfId="247" priority="244" operator="greaterThan">
      <formula>7999</formula>
    </cfRule>
    <cfRule type="cellIs" dxfId="246" priority="245" operator="greaterThan">
      <formula>7999</formula>
    </cfRule>
    <cfRule type="cellIs" dxfId="245" priority="246" operator="greaterThan">
      <formula>7999</formula>
    </cfRule>
    <cfRule type="cellIs" dxfId="244" priority="247" operator="greaterThan">
      <formula>7999</formula>
    </cfRule>
    <cfRule type="cellIs" dxfId="243" priority="248" operator="greaterThan">
      <formula>7999</formula>
    </cfRule>
  </conditionalFormatting>
  <conditionalFormatting sqref="L18">
    <cfRule type="cellIs" dxfId="242" priority="240" operator="greaterThan">
      <formula>7999</formula>
    </cfRule>
    <cfRule type="cellIs" dxfId="241" priority="241" operator="greaterThan">
      <formula>8001</formula>
    </cfRule>
    <cfRule type="cellIs" dxfId="240" priority="242" operator="greaterThan">
      <formula>8001</formula>
    </cfRule>
    <cfRule type="cellIs" dxfId="239" priority="243" operator="greaterThan">
      <formula>8000</formula>
    </cfRule>
  </conditionalFormatting>
  <conditionalFormatting sqref="L18">
    <cfRule type="cellIs" dxfId="238" priority="235" operator="greaterThan">
      <formula>7999</formula>
    </cfRule>
    <cfRule type="cellIs" dxfId="237" priority="236" operator="greaterThan">
      <formula>7999</formula>
    </cfRule>
    <cfRule type="cellIs" dxfId="236" priority="237" operator="greaterThan">
      <formula>7999</formula>
    </cfRule>
    <cfRule type="cellIs" dxfId="235" priority="238" operator="greaterThan">
      <formula>7999</formula>
    </cfRule>
    <cfRule type="cellIs" dxfId="234" priority="239" operator="greaterThan">
      <formula>7999</formula>
    </cfRule>
  </conditionalFormatting>
  <conditionalFormatting sqref="L19">
    <cfRule type="cellIs" dxfId="233" priority="231" operator="greaterThan">
      <formula>7999</formula>
    </cfRule>
    <cfRule type="cellIs" dxfId="232" priority="232" operator="greaterThan">
      <formula>8001</formula>
    </cfRule>
    <cfRule type="cellIs" dxfId="231" priority="233" operator="greaterThan">
      <formula>8001</formula>
    </cfRule>
    <cfRule type="cellIs" dxfId="230" priority="234" operator="greaterThan">
      <formula>8000</formula>
    </cfRule>
  </conditionalFormatting>
  <conditionalFormatting sqref="L19">
    <cfRule type="cellIs" dxfId="229" priority="226" operator="greaterThan">
      <formula>7999</formula>
    </cfRule>
    <cfRule type="cellIs" dxfId="228" priority="227" operator="greaterThan">
      <formula>7999</formula>
    </cfRule>
    <cfRule type="cellIs" dxfId="227" priority="228" operator="greaterThan">
      <formula>7999</formula>
    </cfRule>
    <cfRule type="cellIs" dxfId="226" priority="229" operator="greaterThan">
      <formula>7999</formula>
    </cfRule>
    <cfRule type="cellIs" dxfId="225" priority="230" operator="greaterThan">
      <formula>7999</formula>
    </cfRule>
  </conditionalFormatting>
  <conditionalFormatting sqref="L20">
    <cfRule type="cellIs" dxfId="224" priority="222" operator="greaterThan">
      <formula>7999</formula>
    </cfRule>
    <cfRule type="cellIs" dxfId="223" priority="223" operator="greaterThan">
      <formula>8001</formula>
    </cfRule>
    <cfRule type="cellIs" dxfId="222" priority="224" operator="greaterThan">
      <formula>8001</formula>
    </cfRule>
    <cfRule type="cellIs" dxfId="221" priority="225" operator="greaterThan">
      <formula>8000</formula>
    </cfRule>
  </conditionalFormatting>
  <conditionalFormatting sqref="L20">
    <cfRule type="cellIs" dxfId="220" priority="217" operator="greaterThan">
      <formula>7999</formula>
    </cfRule>
    <cfRule type="cellIs" dxfId="219" priority="218" operator="greaterThan">
      <formula>7999</formula>
    </cfRule>
    <cfRule type="cellIs" dxfId="218" priority="219" operator="greaterThan">
      <formula>7999</formula>
    </cfRule>
    <cfRule type="cellIs" dxfId="217" priority="220" operator="greaterThan">
      <formula>7999</formula>
    </cfRule>
    <cfRule type="cellIs" dxfId="216" priority="221" operator="greaterThan">
      <formula>7999</formula>
    </cfRule>
  </conditionalFormatting>
  <conditionalFormatting sqref="L21">
    <cfRule type="cellIs" dxfId="215" priority="213" operator="greaterThan">
      <formula>7999</formula>
    </cfRule>
    <cfRule type="cellIs" dxfId="214" priority="214" operator="greaterThan">
      <formula>8001</formula>
    </cfRule>
    <cfRule type="cellIs" dxfId="213" priority="215" operator="greaterThan">
      <formula>8001</formula>
    </cfRule>
    <cfRule type="cellIs" dxfId="212" priority="216" operator="greaterThan">
      <formula>8000</formula>
    </cfRule>
  </conditionalFormatting>
  <conditionalFormatting sqref="L21">
    <cfRule type="cellIs" dxfId="211" priority="208" operator="greaterThan">
      <formula>7999</formula>
    </cfRule>
    <cfRule type="cellIs" dxfId="210" priority="209" operator="greaterThan">
      <formula>7999</formula>
    </cfRule>
    <cfRule type="cellIs" dxfId="209" priority="210" operator="greaterThan">
      <formula>7999</formula>
    </cfRule>
    <cfRule type="cellIs" dxfId="208" priority="211" operator="greaterThan">
      <formula>7999</formula>
    </cfRule>
    <cfRule type="cellIs" dxfId="207" priority="212" operator="greaterThan">
      <formula>7999</formula>
    </cfRule>
  </conditionalFormatting>
  <conditionalFormatting sqref="L22">
    <cfRule type="cellIs" dxfId="206" priority="204" operator="greaterThan">
      <formula>7999</formula>
    </cfRule>
    <cfRule type="cellIs" dxfId="205" priority="205" operator="greaterThan">
      <formula>8001</formula>
    </cfRule>
    <cfRule type="cellIs" dxfId="204" priority="206" operator="greaterThan">
      <formula>8001</formula>
    </cfRule>
    <cfRule type="cellIs" dxfId="203" priority="207" operator="greaterThan">
      <formula>8000</formula>
    </cfRule>
  </conditionalFormatting>
  <conditionalFormatting sqref="L22">
    <cfRule type="cellIs" dxfId="202" priority="199" operator="greaterThan">
      <formula>7999</formula>
    </cfRule>
    <cfRule type="cellIs" dxfId="201" priority="200" operator="greaterThan">
      <formula>7999</formula>
    </cfRule>
    <cfRule type="cellIs" dxfId="200" priority="201" operator="greaterThan">
      <formula>7999</formula>
    </cfRule>
    <cfRule type="cellIs" dxfId="199" priority="202" operator="greaterThan">
      <formula>7999</formula>
    </cfRule>
    <cfRule type="cellIs" dxfId="198" priority="203" operator="greaterThan">
      <formula>7999</formula>
    </cfRule>
  </conditionalFormatting>
  <conditionalFormatting sqref="L23">
    <cfRule type="cellIs" dxfId="197" priority="195" operator="greaterThan">
      <formula>7999</formula>
    </cfRule>
    <cfRule type="cellIs" dxfId="196" priority="196" operator="greaterThan">
      <formula>8001</formula>
    </cfRule>
    <cfRule type="cellIs" dxfId="195" priority="197" operator="greaterThan">
      <formula>8001</formula>
    </cfRule>
    <cfRule type="cellIs" dxfId="194" priority="198" operator="greaterThan">
      <formula>8000</formula>
    </cfRule>
  </conditionalFormatting>
  <conditionalFormatting sqref="L23">
    <cfRule type="cellIs" dxfId="193" priority="190" operator="greaterThan">
      <formula>7999</formula>
    </cfRule>
    <cfRule type="cellIs" dxfId="192" priority="191" operator="greaterThan">
      <formula>7999</formula>
    </cfRule>
    <cfRule type="cellIs" dxfId="191" priority="192" operator="greaterThan">
      <formula>7999</formula>
    </cfRule>
    <cfRule type="cellIs" dxfId="190" priority="193" operator="greaterThan">
      <formula>7999</formula>
    </cfRule>
    <cfRule type="cellIs" dxfId="189" priority="194" operator="greaterThan">
      <formula>7999</formula>
    </cfRule>
  </conditionalFormatting>
  <conditionalFormatting sqref="L24">
    <cfRule type="cellIs" dxfId="188" priority="186" operator="greaterThan">
      <formula>7999</formula>
    </cfRule>
    <cfRule type="cellIs" dxfId="187" priority="187" operator="greaterThan">
      <formula>8001</formula>
    </cfRule>
    <cfRule type="cellIs" dxfId="186" priority="188" operator="greaterThan">
      <formula>8001</formula>
    </cfRule>
    <cfRule type="cellIs" dxfId="185" priority="189" operator="greaterThan">
      <formula>8000</formula>
    </cfRule>
  </conditionalFormatting>
  <conditionalFormatting sqref="L24">
    <cfRule type="cellIs" dxfId="184" priority="181" operator="greaterThan">
      <formula>7999</formula>
    </cfRule>
    <cfRule type="cellIs" dxfId="183" priority="182" operator="greaterThan">
      <formula>7999</formula>
    </cfRule>
    <cfRule type="cellIs" dxfId="182" priority="183" operator="greaterThan">
      <formula>7999</formula>
    </cfRule>
    <cfRule type="cellIs" dxfId="181" priority="184" operator="greaterThan">
      <formula>7999</formula>
    </cfRule>
    <cfRule type="cellIs" dxfId="180" priority="185" operator="greaterThan">
      <formula>7999</formula>
    </cfRule>
  </conditionalFormatting>
  <conditionalFormatting sqref="L25">
    <cfRule type="cellIs" dxfId="179" priority="177" operator="greaterThan">
      <formula>7999</formula>
    </cfRule>
    <cfRule type="cellIs" dxfId="178" priority="178" operator="greaterThan">
      <formula>8001</formula>
    </cfRule>
    <cfRule type="cellIs" dxfId="177" priority="179" operator="greaterThan">
      <formula>8001</formula>
    </cfRule>
    <cfRule type="cellIs" dxfId="176" priority="180" operator="greaterThan">
      <formula>8000</formula>
    </cfRule>
  </conditionalFormatting>
  <conditionalFormatting sqref="L25">
    <cfRule type="cellIs" dxfId="175" priority="172" operator="greaterThan">
      <formula>7999</formula>
    </cfRule>
    <cfRule type="cellIs" dxfId="174" priority="173" operator="greaterThan">
      <formula>7999</formula>
    </cfRule>
    <cfRule type="cellIs" dxfId="173" priority="174" operator="greaterThan">
      <formula>7999</formula>
    </cfRule>
    <cfRule type="cellIs" dxfId="172" priority="175" operator="greaterThan">
      <formula>7999</formula>
    </cfRule>
    <cfRule type="cellIs" dxfId="171" priority="176" operator="greaterThan">
      <formula>7999</formula>
    </cfRule>
  </conditionalFormatting>
  <conditionalFormatting sqref="L27">
    <cfRule type="cellIs" dxfId="170" priority="168" operator="greaterThan">
      <formula>7999</formula>
    </cfRule>
    <cfRule type="cellIs" dxfId="169" priority="169" operator="greaterThan">
      <formula>8001</formula>
    </cfRule>
    <cfRule type="cellIs" dxfId="168" priority="170" operator="greaterThan">
      <formula>8001</formula>
    </cfRule>
    <cfRule type="cellIs" dxfId="167" priority="171" operator="greaterThan">
      <formula>8000</formula>
    </cfRule>
  </conditionalFormatting>
  <conditionalFormatting sqref="L27">
    <cfRule type="cellIs" dxfId="166" priority="163" operator="greaterThan">
      <formula>7999</formula>
    </cfRule>
    <cfRule type="cellIs" dxfId="165" priority="164" operator="greaterThan">
      <formula>7999</formula>
    </cfRule>
    <cfRule type="cellIs" dxfId="164" priority="165" operator="greaterThan">
      <formula>7999</formula>
    </cfRule>
    <cfRule type="cellIs" dxfId="163" priority="166" operator="greaterThan">
      <formula>7999</formula>
    </cfRule>
    <cfRule type="cellIs" dxfId="162" priority="167" operator="greaterThan">
      <formula>7999</formula>
    </cfRule>
  </conditionalFormatting>
  <conditionalFormatting sqref="L28">
    <cfRule type="cellIs" dxfId="161" priority="159" operator="greaterThan">
      <formula>7999</formula>
    </cfRule>
    <cfRule type="cellIs" dxfId="160" priority="160" operator="greaterThan">
      <formula>8001</formula>
    </cfRule>
    <cfRule type="cellIs" dxfId="159" priority="161" operator="greaterThan">
      <formula>8001</formula>
    </cfRule>
    <cfRule type="cellIs" dxfId="158" priority="162" operator="greaterThan">
      <formula>8000</formula>
    </cfRule>
  </conditionalFormatting>
  <conditionalFormatting sqref="L28">
    <cfRule type="cellIs" dxfId="157" priority="154" operator="greaterThan">
      <formula>7999</formula>
    </cfRule>
    <cfRule type="cellIs" dxfId="156" priority="155" operator="greaterThan">
      <formula>7999</formula>
    </cfRule>
    <cfRule type="cellIs" dxfId="155" priority="156" operator="greaterThan">
      <formula>7999</formula>
    </cfRule>
    <cfRule type="cellIs" dxfId="154" priority="157" operator="greaterThan">
      <formula>7999</formula>
    </cfRule>
    <cfRule type="cellIs" dxfId="153" priority="158" operator="greaterThan">
      <formula>7999</formula>
    </cfRule>
  </conditionalFormatting>
  <conditionalFormatting sqref="L29">
    <cfRule type="cellIs" dxfId="152" priority="150" operator="greaterThan">
      <formula>7999</formula>
    </cfRule>
    <cfRule type="cellIs" dxfId="151" priority="151" operator="greaterThan">
      <formula>8001</formula>
    </cfRule>
    <cfRule type="cellIs" dxfId="150" priority="152" operator="greaterThan">
      <formula>8001</formula>
    </cfRule>
    <cfRule type="cellIs" dxfId="149" priority="153" operator="greaterThan">
      <formula>8000</formula>
    </cfRule>
  </conditionalFormatting>
  <conditionalFormatting sqref="L29">
    <cfRule type="cellIs" dxfId="148" priority="145" operator="greaterThan">
      <formula>7999</formula>
    </cfRule>
    <cfRule type="cellIs" dxfId="147" priority="146" operator="greaterThan">
      <formula>7999</formula>
    </cfRule>
    <cfRule type="cellIs" dxfId="146" priority="147" operator="greaterThan">
      <formula>7999</formula>
    </cfRule>
    <cfRule type="cellIs" dxfId="145" priority="148" operator="greaterThan">
      <formula>7999</formula>
    </cfRule>
    <cfRule type="cellIs" dxfId="144" priority="149" operator="greaterThan">
      <formula>7999</formula>
    </cfRule>
  </conditionalFormatting>
  <conditionalFormatting sqref="L30">
    <cfRule type="cellIs" dxfId="143" priority="141" operator="greaterThan">
      <formula>7999</formula>
    </cfRule>
    <cfRule type="cellIs" dxfId="142" priority="142" operator="greaterThan">
      <formula>8001</formula>
    </cfRule>
    <cfRule type="cellIs" dxfId="141" priority="143" operator="greaterThan">
      <formula>8001</formula>
    </cfRule>
    <cfRule type="cellIs" dxfId="140" priority="144" operator="greaterThan">
      <formula>8000</formula>
    </cfRule>
  </conditionalFormatting>
  <conditionalFormatting sqref="L30">
    <cfRule type="cellIs" dxfId="139" priority="136" operator="greaterThan">
      <formula>7999</formula>
    </cfRule>
    <cfRule type="cellIs" dxfId="138" priority="137" operator="greaterThan">
      <formula>7999</formula>
    </cfRule>
    <cfRule type="cellIs" dxfId="137" priority="138" operator="greaterThan">
      <formula>7999</formula>
    </cfRule>
    <cfRule type="cellIs" dxfId="136" priority="139" operator="greaterThan">
      <formula>7999</formula>
    </cfRule>
    <cfRule type="cellIs" dxfId="135" priority="140" operator="greaterThan">
      <formula>7999</formula>
    </cfRule>
  </conditionalFormatting>
  <conditionalFormatting sqref="P16">
    <cfRule type="cellIs" dxfId="134" priority="132" operator="greaterThan">
      <formula>7999</formula>
    </cfRule>
    <cfRule type="cellIs" dxfId="133" priority="133" operator="greaterThan">
      <formula>8001</formula>
    </cfRule>
    <cfRule type="cellIs" dxfId="132" priority="134" operator="greaterThan">
      <formula>8001</formula>
    </cfRule>
    <cfRule type="cellIs" dxfId="131" priority="135" operator="greaterThan">
      <formula>8000</formula>
    </cfRule>
  </conditionalFormatting>
  <conditionalFormatting sqref="P16">
    <cfRule type="cellIs" dxfId="130" priority="127" operator="greaterThan">
      <formula>7999</formula>
    </cfRule>
    <cfRule type="cellIs" dxfId="129" priority="128" operator="greaterThan">
      <formula>7999</formula>
    </cfRule>
    <cfRule type="cellIs" dxfId="128" priority="129" operator="greaterThan">
      <formula>7999</formula>
    </cfRule>
    <cfRule type="cellIs" dxfId="127" priority="130" operator="greaterThan">
      <formula>7999</formula>
    </cfRule>
    <cfRule type="cellIs" dxfId="126" priority="131" operator="greaterThan">
      <formula>7999</formula>
    </cfRule>
  </conditionalFormatting>
  <conditionalFormatting sqref="P17">
    <cfRule type="cellIs" dxfId="125" priority="123" operator="greaterThan">
      <formula>7999</formula>
    </cfRule>
    <cfRule type="cellIs" dxfId="124" priority="124" operator="greaterThan">
      <formula>8001</formula>
    </cfRule>
    <cfRule type="cellIs" dxfId="123" priority="125" operator="greaterThan">
      <formula>8001</formula>
    </cfRule>
    <cfRule type="cellIs" dxfId="122" priority="126" operator="greaterThan">
      <formula>8000</formula>
    </cfRule>
  </conditionalFormatting>
  <conditionalFormatting sqref="P17">
    <cfRule type="cellIs" dxfId="121" priority="118" operator="greaterThan">
      <formula>7999</formula>
    </cfRule>
    <cfRule type="cellIs" dxfId="120" priority="119" operator="greaterThan">
      <formula>7999</formula>
    </cfRule>
    <cfRule type="cellIs" dxfId="119" priority="120" operator="greaterThan">
      <formula>7999</formula>
    </cfRule>
    <cfRule type="cellIs" dxfId="118" priority="121" operator="greaterThan">
      <formula>7999</formula>
    </cfRule>
    <cfRule type="cellIs" dxfId="117" priority="122" operator="greaterThan">
      <formula>7999</formula>
    </cfRule>
  </conditionalFormatting>
  <conditionalFormatting sqref="P18">
    <cfRule type="cellIs" dxfId="116" priority="114" operator="greaterThan">
      <formula>7999</formula>
    </cfRule>
    <cfRule type="cellIs" dxfId="115" priority="115" operator="greaterThan">
      <formula>8001</formula>
    </cfRule>
    <cfRule type="cellIs" dxfId="114" priority="116" operator="greaterThan">
      <formula>8001</formula>
    </cfRule>
    <cfRule type="cellIs" dxfId="113" priority="117" operator="greaterThan">
      <formula>8000</formula>
    </cfRule>
  </conditionalFormatting>
  <conditionalFormatting sqref="P18">
    <cfRule type="cellIs" dxfId="112" priority="109" operator="greaterThan">
      <formula>7999</formula>
    </cfRule>
    <cfRule type="cellIs" dxfId="111" priority="110" operator="greaterThan">
      <formula>7999</formula>
    </cfRule>
    <cfRule type="cellIs" dxfId="110" priority="111" operator="greaterThan">
      <formula>7999</formula>
    </cfRule>
    <cfRule type="cellIs" dxfId="109" priority="112" operator="greaterThan">
      <formula>7999</formula>
    </cfRule>
    <cfRule type="cellIs" dxfId="108" priority="113" operator="greaterThan">
      <formula>7999</formula>
    </cfRule>
  </conditionalFormatting>
  <conditionalFormatting sqref="P19">
    <cfRule type="cellIs" dxfId="107" priority="105" operator="greaterThan">
      <formula>7999</formula>
    </cfRule>
    <cfRule type="cellIs" dxfId="106" priority="106" operator="greaterThan">
      <formula>8001</formula>
    </cfRule>
    <cfRule type="cellIs" dxfId="105" priority="107" operator="greaterThan">
      <formula>8001</formula>
    </cfRule>
    <cfRule type="cellIs" dxfId="104" priority="108" operator="greaterThan">
      <formula>8000</formula>
    </cfRule>
  </conditionalFormatting>
  <conditionalFormatting sqref="P19">
    <cfRule type="cellIs" dxfId="103" priority="100" operator="greaterThan">
      <formula>7999</formula>
    </cfRule>
    <cfRule type="cellIs" dxfId="102" priority="101" operator="greaterThan">
      <formula>7999</formula>
    </cfRule>
    <cfRule type="cellIs" dxfId="101" priority="102" operator="greaterThan">
      <formula>7999</formula>
    </cfRule>
    <cfRule type="cellIs" dxfId="100" priority="103" operator="greaterThan">
      <formula>7999</formula>
    </cfRule>
    <cfRule type="cellIs" dxfId="99" priority="104" operator="greaterThan">
      <formula>7999</formula>
    </cfRule>
  </conditionalFormatting>
  <conditionalFormatting sqref="P20">
    <cfRule type="cellIs" dxfId="98" priority="96" operator="greaterThan">
      <formula>7999</formula>
    </cfRule>
    <cfRule type="cellIs" dxfId="97" priority="97" operator="greaterThan">
      <formula>8001</formula>
    </cfRule>
    <cfRule type="cellIs" dxfId="96" priority="98" operator="greaterThan">
      <formula>8001</formula>
    </cfRule>
    <cfRule type="cellIs" dxfId="95" priority="99" operator="greaterThan">
      <formula>8000</formula>
    </cfRule>
  </conditionalFormatting>
  <conditionalFormatting sqref="P20">
    <cfRule type="cellIs" dxfId="94" priority="91" operator="greaterThan">
      <formula>7999</formula>
    </cfRule>
    <cfRule type="cellIs" dxfId="93" priority="92" operator="greaterThan">
      <formula>7999</formula>
    </cfRule>
    <cfRule type="cellIs" dxfId="92" priority="93" operator="greaterThan">
      <formula>7999</formula>
    </cfRule>
    <cfRule type="cellIs" dxfId="91" priority="94" operator="greaterThan">
      <formula>7999</formula>
    </cfRule>
    <cfRule type="cellIs" dxfId="90" priority="95" operator="greaterThan">
      <formula>7999</formula>
    </cfRule>
  </conditionalFormatting>
  <conditionalFormatting sqref="P21">
    <cfRule type="cellIs" dxfId="89" priority="87" operator="greaterThan">
      <formula>7999</formula>
    </cfRule>
    <cfRule type="cellIs" dxfId="88" priority="88" operator="greaterThan">
      <formula>8001</formula>
    </cfRule>
    <cfRule type="cellIs" dxfId="87" priority="89" operator="greaterThan">
      <formula>8001</formula>
    </cfRule>
    <cfRule type="cellIs" dxfId="86" priority="90" operator="greaterThan">
      <formula>8000</formula>
    </cfRule>
  </conditionalFormatting>
  <conditionalFormatting sqref="P21">
    <cfRule type="cellIs" dxfId="85" priority="82" operator="greaterThan">
      <formula>7999</formula>
    </cfRule>
    <cfRule type="cellIs" dxfId="84" priority="83" operator="greaterThan">
      <formula>7999</formula>
    </cfRule>
    <cfRule type="cellIs" dxfId="83" priority="84" operator="greaterThan">
      <formula>7999</formula>
    </cfRule>
    <cfRule type="cellIs" dxfId="82" priority="85" operator="greaterThan">
      <formula>7999</formula>
    </cfRule>
    <cfRule type="cellIs" dxfId="81" priority="86" operator="greaterThan">
      <formula>7999</formula>
    </cfRule>
  </conditionalFormatting>
  <conditionalFormatting sqref="P22">
    <cfRule type="cellIs" dxfId="80" priority="78" operator="greaterThan">
      <formula>7999</formula>
    </cfRule>
    <cfRule type="cellIs" dxfId="79" priority="79" operator="greaterThan">
      <formula>8001</formula>
    </cfRule>
    <cfRule type="cellIs" dxfId="78" priority="80" operator="greaterThan">
      <formula>8001</formula>
    </cfRule>
    <cfRule type="cellIs" dxfId="77" priority="81" operator="greaterThan">
      <formula>8000</formula>
    </cfRule>
  </conditionalFormatting>
  <conditionalFormatting sqref="P22">
    <cfRule type="cellIs" dxfId="76" priority="73" operator="greaterThan">
      <formula>7999</formula>
    </cfRule>
    <cfRule type="cellIs" dxfId="75" priority="74" operator="greaterThan">
      <formula>7999</formula>
    </cfRule>
    <cfRule type="cellIs" dxfId="74" priority="75" operator="greaterThan">
      <formula>7999</formula>
    </cfRule>
    <cfRule type="cellIs" dxfId="73" priority="76" operator="greaterThan">
      <formula>7999</formula>
    </cfRule>
    <cfRule type="cellIs" dxfId="72" priority="77" operator="greaterThan">
      <formula>7999</formula>
    </cfRule>
  </conditionalFormatting>
  <conditionalFormatting sqref="P23">
    <cfRule type="cellIs" dxfId="71" priority="69" operator="greaterThan">
      <formula>7999</formula>
    </cfRule>
    <cfRule type="cellIs" dxfId="70" priority="70" operator="greaterThan">
      <formula>8001</formula>
    </cfRule>
    <cfRule type="cellIs" dxfId="69" priority="71" operator="greaterThan">
      <formula>8001</formula>
    </cfRule>
    <cfRule type="cellIs" dxfId="68" priority="72" operator="greaterThan">
      <formula>8000</formula>
    </cfRule>
  </conditionalFormatting>
  <conditionalFormatting sqref="P23">
    <cfRule type="cellIs" dxfId="67" priority="64" operator="greaterThan">
      <formula>7999</formula>
    </cfRule>
    <cfRule type="cellIs" dxfId="66" priority="65" operator="greaterThan">
      <formula>7999</formula>
    </cfRule>
    <cfRule type="cellIs" dxfId="65" priority="66" operator="greaterThan">
      <formula>7999</formula>
    </cfRule>
    <cfRule type="cellIs" dxfId="64" priority="67" operator="greaterThan">
      <formula>7999</formula>
    </cfRule>
    <cfRule type="cellIs" dxfId="63" priority="68" operator="greaterThan">
      <formula>7999</formula>
    </cfRule>
  </conditionalFormatting>
  <conditionalFormatting sqref="P24">
    <cfRule type="cellIs" dxfId="62" priority="60" operator="greaterThan">
      <formula>7999</formula>
    </cfRule>
    <cfRule type="cellIs" dxfId="61" priority="61" operator="greaterThan">
      <formula>8001</formula>
    </cfRule>
    <cfRule type="cellIs" dxfId="60" priority="62" operator="greaterThan">
      <formula>8001</formula>
    </cfRule>
    <cfRule type="cellIs" dxfId="59" priority="63" operator="greaterThan">
      <formula>8000</formula>
    </cfRule>
  </conditionalFormatting>
  <conditionalFormatting sqref="P24">
    <cfRule type="cellIs" dxfId="58" priority="55" operator="greaterThan">
      <formula>7999</formula>
    </cfRule>
    <cfRule type="cellIs" dxfId="57" priority="56" operator="greaterThan">
      <formula>7999</formula>
    </cfRule>
    <cfRule type="cellIs" dxfId="56" priority="57" operator="greaterThan">
      <formula>7999</formula>
    </cfRule>
    <cfRule type="cellIs" dxfId="55" priority="58" operator="greaterThan">
      <formula>7999</formula>
    </cfRule>
    <cfRule type="cellIs" dxfId="54" priority="59" operator="greaterThan">
      <formula>7999</formula>
    </cfRule>
  </conditionalFormatting>
  <conditionalFormatting sqref="P25">
    <cfRule type="cellIs" dxfId="53" priority="51" operator="greaterThan">
      <formula>7999</formula>
    </cfRule>
    <cfRule type="cellIs" dxfId="52" priority="52" operator="greaterThan">
      <formula>8001</formula>
    </cfRule>
    <cfRule type="cellIs" dxfId="51" priority="53" operator="greaterThan">
      <formula>8001</formula>
    </cfRule>
    <cfRule type="cellIs" dxfId="50" priority="54" operator="greaterThan">
      <formula>8000</formula>
    </cfRule>
  </conditionalFormatting>
  <conditionalFormatting sqref="P25">
    <cfRule type="cellIs" dxfId="49" priority="46" operator="greaterThan">
      <formula>7999</formula>
    </cfRule>
    <cfRule type="cellIs" dxfId="48" priority="47" operator="greaterThan">
      <formula>7999</formula>
    </cfRule>
    <cfRule type="cellIs" dxfId="47" priority="48" operator="greaterThan">
      <formula>7999</formula>
    </cfRule>
    <cfRule type="cellIs" dxfId="46" priority="49" operator="greaterThan">
      <formula>7999</formula>
    </cfRule>
    <cfRule type="cellIs" dxfId="45" priority="50" operator="greaterThan">
      <formula>7999</formula>
    </cfRule>
  </conditionalFormatting>
  <conditionalFormatting sqref="P26">
    <cfRule type="cellIs" dxfId="44" priority="42" operator="greaterThan">
      <formula>7999</formula>
    </cfRule>
    <cfRule type="cellIs" dxfId="43" priority="43" operator="greaterThan">
      <formula>8001</formula>
    </cfRule>
    <cfRule type="cellIs" dxfId="42" priority="44" operator="greaterThan">
      <formula>8001</formula>
    </cfRule>
    <cfRule type="cellIs" dxfId="41" priority="45" operator="greaterThan">
      <formula>8000</formula>
    </cfRule>
  </conditionalFormatting>
  <conditionalFormatting sqref="P26">
    <cfRule type="cellIs" dxfId="40" priority="37" operator="greaterThan">
      <formula>7999</formula>
    </cfRule>
    <cfRule type="cellIs" dxfId="39" priority="38" operator="greaterThan">
      <formula>7999</formula>
    </cfRule>
    <cfRule type="cellIs" dxfId="38" priority="39" operator="greaterThan">
      <formula>7999</formula>
    </cfRule>
    <cfRule type="cellIs" dxfId="37" priority="40" operator="greaterThan">
      <formula>7999</formula>
    </cfRule>
    <cfRule type="cellIs" dxfId="36" priority="41" operator="greaterThan">
      <formula>7999</formula>
    </cfRule>
  </conditionalFormatting>
  <conditionalFormatting sqref="P28">
    <cfRule type="cellIs" dxfId="35" priority="33" operator="greaterThan">
      <formula>7999</formula>
    </cfRule>
    <cfRule type="cellIs" dxfId="34" priority="34" operator="greaterThan">
      <formula>8001</formula>
    </cfRule>
    <cfRule type="cellIs" dxfId="33" priority="35" operator="greaterThan">
      <formula>8001</formula>
    </cfRule>
    <cfRule type="cellIs" dxfId="32" priority="36" operator="greaterThan">
      <formula>8000</formula>
    </cfRule>
  </conditionalFormatting>
  <conditionalFormatting sqref="P28">
    <cfRule type="cellIs" dxfId="31" priority="28" operator="greaterThan">
      <formula>7999</formula>
    </cfRule>
    <cfRule type="cellIs" dxfId="30" priority="29" operator="greaterThan">
      <formula>7999</formula>
    </cfRule>
    <cfRule type="cellIs" dxfId="29" priority="30" operator="greaterThan">
      <formula>7999</formula>
    </cfRule>
    <cfRule type="cellIs" dxfId="28" priority="31" operator="greaterThan">
      <formula>7999</formula>
    </cfRule>
    <cfRule type="cellIs" dxfId="27" priority="32" operator="greaterThan">
      <formula>7999</formula>
    </cfRule>
  </conditionalFormatting>
  <conditionalFormatting sqref="P29">
    <cfRule type="cellIs" dxfId="26" priority="24" operator="greaterThan">
      <formula>7999</formula>
    </cfRule>
    <cfRule type="cellIs" dxfId="25" priority="25" operator="greaterThan">
      <formula>8001</formula>
    </cfRule>
    <cfRule type="cellIs" dxfId="24" priority="26" operator="greaterThan">
      <formula>8001</formula>
    </cfRule>
    <cfRule type="cellIs" dxfId="23" priority="27" operator="greaterThan">
      <formula>8000</formula>
    </cfRule>
  </conditionalFormatting>
  <conditionalFormatting sqref="P29">
    <cfRule type="cellIs" dxfId="22" priority="19" operator="greaterThan">
      <formula>7999</formula>
    </cfRule>
    <cfRule type="cellIs" dxfId="21" priority="20" operator="greaterThan">
      <formula>7999</formula>
    </cfRule>
    <cfRule type="cellIs" dxfId="20" priority="21" operator="greaterThan">
      <formula>7999</formula>
    </cfRule>
    <cfRule type="cellIs" dxfId="19" priority="22" operator="greaterThan">
      <formula>7999</formula>
    </cfRule>
    <cfRule type="cellIs" dxfId="18" priority="23" operator="greaterThan">
      <formula>7999</formula>
    </cfRule>
  </conditionalFormatting>
  <conditionalFormatting sqref="P30">
    <cfRule type="cellIs" dxfId="17" priority="15" operator="greaterThan">
      <formula>7999</formula>
    </cfRule>
    <cfRule type="cellIs" dxfId="16" priority="16" operator="greaterThan">
      <formula>8001</formula>
    </cfRule>
    <cfRule type="cellIs" dxfId="15" priority="17" operator="greaterThan">
      <formula>8001</formula>
    </cfRule>
    <cfRule type="cellIs" dxfId="14" priority="18" operator="greaterThan">
      <formula>8000</formula>
    </cfRule>
  </conditionalFormatting>
  <conditionalFormatting sqref="P30">
    <cfRule type="cellIs" dxfId="13" priority="10" operator="greaterThan">
      <formula>7999</formula>
    </cfRule>
    <cfRule type="cellIs" dxfId="12" priority="11" operator="greaterThan">
      <formula>7999</formula>
    </cfRule>
    <cfRule type="cellIs" dxfId="11" priority="12" operator="greaterThan">
      <formula>7999</formula>
    </cfRule>
    <cfRule type="cellIs" dxfId="10" priority="13" operator="greaterThan">
      <formula>7999</formula>
    </cfRule>
    <cfRule type="cellIs" dxfId="9" priority="14" operator="greaterThan">
      <formula>7999</formula>
    </cfRule>
  </conditionalFormatting>
  <conditionalFormatting sqref="P31">
    <cfRule type="cellIs" dxfId="8" priority="6" operator="greaterThan">
      <formula>7999</formula>
    </cfRule>
    <cfRule type="cellIs" dxfId="7" priority="7" operator="greaterThan">
      <formula>8001</formula>
    </cfRule>
    <cfRule type="cellIs" dxfId="6" priority="8" operator="greaterThan">
      <formula>8001</formula>
    </cfRule>
    <cfRule type="cellIs" dxfId="5" priority="9" operator="greaterThan">
      <formula>8000</formula>
    </cfRule>
  </conditionalFormatting>
  <conditionalFormatting sqref="P31">
    <cfRule type="cellIs" dxfId="4" priority="1" operator="greaterThan">
      <formula>7999</formula>
    </cfRule>
    <cfRule type="cellIs" dxfId="3" priority="2" operator="greaterThan">
      <formula>7999</formula>
    </cfRule>
    <cfRule type="cellIs" dxfId="2" priority="3" operator="greaterThan">
      <formula>7999</formula>
    </cfRule>
    <cfRule type="cellIs" dxfId="1" priority="4" operator="greaterThan">
      <formula>7999</formula>
    </cfRule>
    <cfRule type="cellIs" dxfId="0" priority="5" operator="greaterThan">
      <formula>7999</formula>
    </cfRule>
  </conditionalFormatting>
  <hyperlinks>
    <hyperlink ref="H59" r:id="rId1"/>
  </hyperlinks>
  <pageMargins left="0" right="0" top="0.15748031496062992" bottom="0.19685039370078741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Nabtesco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A212168</dc:creator>
  <cp:lastModifiedBy>A212168</cp:lastModifiedBy>
  <cp:lastPrinted>2023-11-17T02:03:32Z</cp:lastPrinted>
  <dcterms:created xsi:type="dcterms:W3CDTF">2023-09-27T10:48:12Z</dcterms:created>
  <dcterms:modified xsi:type="dcterms:W3CDTF">2023-11-17T02:03:53Z</dcterms:modified>
</cp:coreProperties>
</file>